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885" tabRatio="637" activeTab="4"/>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'Content'!$A$1:$K$32</definedName>
    <definedName name="_xlnm.Print_Area" localSheetId="3">'Fixed Net'!$A$1:$P$70</definedName>
    <definedName name="_xlnm.Print_Area" localSheetId="4">'Mobile Communication'!$A$1:$O$181</definedName>
    <definedName name="_xlnm.Print_Area" localSheetId="2">'P&amp;L'!$A$1:$N$49</definedName>
    <definedName name="_xlnm.Print_Area" localSheetId="1">'Results for Segment'!$A$1:$N$43</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<sst xmlns="http://schemas.openxmlformats.org/spreadsheetml/2006/main" count="413" uniqueCount="201">
  <si>
    <t>PSTN</t>
  </si>
  <si>
    <t>Total</t>
  </si>
  <si>
    <t>Contract</t>
  </si>
  <si>
    <t>Prepaid</t>
  </si>
  <si>
    <t xml:space="preserve"> </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</si>
  <si>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</si>
  <si>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</si>
  <si>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</si>
  <si>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</si>
  <si>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</si>
  <si>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</si>
  <si>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</si>
  <si>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</si>
  <si>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</si>
  <si>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</si>
  <si>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</si>
  <si>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</si>
  <si>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</si>
  <si>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</si>
  <si>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</si>
  <si>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</si>
  <si>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Retail</t>
  </si>
  <si>
    <t>Austria</t>
  </si>
  <si>
    <t>Minutes</t>
  </si>
  <si>
    <t>Depreciation and amortization</t>
  </si>
  <si>
    <t>Impairment charges</t>
  </si>
  <si>
    <t>Interest income</t>
  </si>
  <si>
    <t>Interest expense</t>
  </si>
  <si>
    <t xml:space="preserve">Subscribers </t>
  </si>
  <si>
    <t>Fixed-to-mobile</t>
  </si>
  <si>
    <t>International</t>
  </si>
  <si>
    <t>Internet dial up</t>
  </si>
  <si>
    <t>Total traffic voice</t>
  </si>
  <si>
    <t>Total traffic voice (incl. Internet dial up)</t>
  </si>
  <si>
    <t>Payphones and VAS</t>
  </si>
  <si>
    <t xml:space="preserve">National </t>
  </si>
  <si>
    <t>Total voice minutes</t>
  </si>
  <si>
    <t>Income tax expense</t>
  </si>
  <si>
    <t>1.3.2</t>
  </si>
  <si>
    <t>1.1.1</t>
  </si>
  <si>
    <t>1.1.2</t>
  </si>
  <si>
    <t>4.1.1</t>
  </si>
  <si>
    <t>4.2.1</t>
  </si>
  <si>
    <t>4.3.1</t>
  </si>
  <si>
    <t>D.1.1.3</t>
  </si>
  <si>
    <t>D.1.1.4</t>
  </si>
  <si>
    <t>D.1.1.5</t>
  </si>
  <si>
    <t>D.1.1.6</t>
  </si>
  <si>
    <t>D.1.1.7</t>
  </si>
  <si>
    <t>5.4.1</t>
  </si>
  <si>
    <t>5.4.2</t>
  </si>
  <si>
    <t>5.4.3</t>
  </si>
  <si>
    <t>5.1.1</t>
  </si>
  <si>
    <t>5.1.2</t>
  </si>
  <si>
    <t>5.1.3</t>
  </si>
  <si>
    <t>5.1.4</t>
  </si>
  <si>
    <t>5.1.5</t>
  </si>
  <si>
    <t>6.1.1</t>
  </si>
  <si>
    <t>6.1.2</t>
  </si>
  <si>
    <t>Total revenues</t>
  </si>
  <si>
    <t xml:space="preserve">SRC  total </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</si>
  <si>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</si>
  <si>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</si>
  <si>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</si>
  <si>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</si>
  <si>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</si>
  <si>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</si>
  <si>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</si>
  <si>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</si>
  <si>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</si>
  <si>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</si>
  <si>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</si>
  <si>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</si>
  <si>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</si>
  <si>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</si>
  <si>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</si>
  <si>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</si>
  <si>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</si>
  <si>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</si>
  <si>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Revenues</t>
  </si>
  <si>
    <t>Other companies &amp; intracompany eliminations</t>
  </si>
  <si>
    <t>Wholesale</t>
  </si>
  <si>
    <t>Penetration (Bulgaria)</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</si>
  <si>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</si>
  <si>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</si>
  <si>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</si>
  <si>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</si>
  <si>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</si>
  <si>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</si>
  <si>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</si>
  <si>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</si>
  <si>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1Q 2006</t>
  </si>
  <si>
    <t>Total CAPEX</t>
  </si>
  <si>
    <t xml:space="preserve">Materials </t>
  </si>
  <si>
    <t>Employee costs, including benefits &amp; taxes</t>
  </si>
  <si>
    <t>Other operating expenses</t>
  </si>
  <si>
    <t>Income from investments</t>
  </si>
  <si>
    <t>Equity in earnings of affiliates</t>
  </si>
  <si>
    <t>7.1.9</t>
  </si>
  <si>
    <t>Vipnet</t>
  </si>
  <si>
    <t>L1.1</t>
  </si>
  <si>
    <t>Number of outstanding shares as of end of period</t>
  </si>
  <si>
    <t>Operating results for business segment</t>
  </si>
  <si>
    <t>Foreign exchange differences</t>
  </si>
  <si>
    <t>mobilkom liechtenstein</t>
  </si>
  <si>
    <t>Internet access &amp; media</t>
  </si>
  <si>
    <t>Wholesale voice &amp; internet</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</si>
  <si>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</si>
  <si>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</si>
  <si>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</si>
  <si>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</si>
  <si>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</si>
  <si>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</si>
  <si>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</si>
  <si>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Market shares (minutes)</t>
  </si>
  <si>
    <t>Average voice</t>
  </si>
  <si>
    <t>Access lines</t>
  </si>
  <si>
    <t>Internet customers</t>
  </si>
  <si>
    <t>Other operating income</t>
  </si>
  <si>
    <t>Capital expenditures for tangible assets</t>
  </si>
  <si>
    <t>Churn rates</t>
  </si>
  <si>
    <t>Minutes of use</t>
  </si>
  <si>
    <t>Mobile data</t>
  </si>
  <si>
    <t xml:space="preserve">   Contract churn rate</t>
  </si>
  <si>
    <t xml:space="preserve">   Prepaid churn rate</t>
  </si>
  <si>
    <t>1.2.1</t>
  </si>
  <si>
    <t>4.1.2</t>
  </si>
  <si>
    <t>4.2.2</t>
  </si>
  <si>
    <t>Switched voice traffic revenues</t>
  </si>
  <si>
    <t>Switched voice  monthly rental revenues</t>
  </si>
  <si>
    <t>D.1.1.1</t>
  </si>
  <si>
    <t>D.1.1.2</t>
  </si>
  <si>
    <t>Total capital expenditures for tangible assets</t>
  </si>
  <si>
    <t xml:space="preserve">Data and IT Solutions </t>
  </si>
  <si>
    <t>2Q 2006</t>
  </si>
  <si>
    <t>Total churn rate</t>
  </si>
  <si>
    <t>Weighted average number of ordinary shares in issue</t>
  </si>
  <si>
    <t>3Q 2006</t>
  </si>
  <si>
    <t>Other income (expense)</t>
  </si>
  <si>
    <t>Blended</t>
  </si>
  <si>
    <t>4Q 2006</t>
  </si>
  <si>
    <t>Corporate, Others &amp; Elimination</t>
  </si>
  <si>
    <t>Fixed Net</t>
  </si>
  <si>
    <t>Mobile Communication</t>
  </si>
  <si>
    <t xml:space="preserve">Mobile Communication </t>
  </si>
  <si>
    <t>Fixed Net tangible</t>
  </si>
  <si>
    <t>Mobile Communication tangible</t>
  </si>
  <si>
    <t>Fixed Net intangible</t>
  </si>
  <si>
    <t>Mobile Communication intangible</t>
  </si>
  <si>
    <t>Total Mobile Communication other operating income</t>
  </si>
  <si>
    <t>Fixed Net Segment</t>
  </si>
  <si>
    <t>Total Fixed Net minutes</t>
  </si>
  <si>
    <t>Mobile Communication Segment</t>
  </si>
  <si>
    <t>Mobile Communication Segment continued</t>
  </si>
  <si>
    <t>Mobile Communication Subscribers</t>
  </si>
  <si>
    <t>1Q 2007</t>
  </si>
  <si>
    <t>Market share (subscriber)</t>
  </si>
  <si>
    <t>MOU charged/ø subscriber</t>
  </si>
  <si>
    <t>2Q 2007</t>
  </si>
  <si>
    <t>Operating income*</t>
  </si>
  <si>
    <t>Total operating income*</t>
  </si>
  <si>
    <t>Income before income taxes</t>
  </si>
  <si>
    <t>Net income</t>
  </si>
  <si>
    <t>xDSL Lines</t>
  </si>
  <si>
    <t>xDSL net adds</t>
  </si>
  <si>
    <t>Unbundling Lines</t>
  </si>
  <si>
    <t>1.1.5</t>
  </si>
  <si>
    <t>million</t>
  </si>
  <si>
    <t xml:space="preserve"> EUR</t>
  </si>
  <si>
    <t>1.1.3</t>
  </si>
  <si>
    <t>Fact Sheet 3Q 2007 IFRS*</t>
  </si>
  <si>
    <t>3Q 2007</t>
  </si>
  <si>
    <t>n.a.</t>
  </si>
  <si>
    <t>EBITDA*</t>
  </si>
  <si>
    <t>** Figures prior to 3Q 07 have been adjusted for comparative purposes. See footnote on page 2.</t>
  </si>
  <si>
    <t>Operating Income*</t>
  </si>
  <si>
    <t>Total EBITDA*</t>
  </si>
  <si>
    <t xml:space="preserve">* Starting with Q1 2007 Telekom Austria reports the segments Fixed Net, Mobile Communication and Corporate, Other &amp; Eliminations. 2006 figures are for comparison purposes only. </t>
  </si>
  <si>
    <t>* Figures prior to 3Q 07 have been adjusted for comparative purposes. See footnote on page 2.</t>
  </si>
  <si>
    <t xml:space="preserve">** Telekom Austria finalized its purchase price allocation of the acquisition of Mobiltel in the third quarter 2006. This resulted in an increase in goodwill, deferred tax liabilities and income taxes payable. </t>
  </si>
  <si>
    <t>Cash flows**</t>
  </si>
  <si>
    <t>Fixed Net revenues</t>
  </si>
  <si>
    <t>Total Fixed Net revenues</t>
  </si>
  <si>
    <t>National**</t>
  </si>
  <si>
    <t>Fixed-to-mobile**</t>
  </si>
  <si>
    <t>International**</t>
  </si>
  <si>
    <t>Average tariffs**</t>
  </si>
  <si>
    <t>** Excluding the contribution from eTel.</t>
  </si>
  <si>
    <t>Naked broadband lines</t>
  </si>
  <si>
    <t>Total Mobile Communication EBITDA*</t>
  </si>
  <si>
    <t>** The reported operating income represents the contribution of the subsidiaries to the consolidated operating income of operations of Telekom Austria including amortization of fair value adjustments resulting from past business combinations and therefore may deviate from the results of the single financial statements.</t>
  </si>
  <si>
    <t>Total Mobile Communication subscribers*</t>
  </si>
  <si>
    <t>* excl. Customers of recently launched operations in the Republic of Serbia and Republic of Macedonia</t>
  </si>
  <si>
    <t>* Starting 3Q 07 interest expenses related to employee benefit obligations are no longer reported as personnel expenses, but as interest expenses in the financial result. Comparative figures have been adjusted accordingly: 1.3 mn per quarter in 06 (Fixed Net 1.1 mn, Mobile Communication 0.2 mn), 1.4 mn per quarter in 07 (Fixed Net 1.2, Mobile Communication 0.2 mn)</t>
  </si>
  <si>
    <t xml:space="preserve">Mobile Communication revenues </t>
  </si>
  <si>
    <t>Total Mobile Communication revenues</t>
  </si>
  <si>
    <t>Mobile Communication revenue split</t>
  </si>
  <si>
    <t>Total Mobile Communication revenue</t>
  </si>
  <si>
    <t>Operating income**</t>
  </si>
  <si>
    <t>Total operating income**</t>
  </si>
  <si>
    <t xml:space="preserve">Total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</si>
</sst>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s>
  <fonts count="58">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0"/>
      <color indexed="22"/>
      <name val="Verdana"/>
      <family val="2"/>
    </font>
    <font>
      <b/>
      <sz val="11"/>
      <color indexed="22"/>
      <name val="Verdana"/>
      <family val="2"/>
    </font>
    <font>
      <b/>
      <sz val="16"/>
      <color indexed="9"/>
      <name val="Verdana"/>
      <family val="2"/>
    </font>
    <font>
      <sz val="10"/>
      <color indexed="10"/>
      <name val="Verdana"/>
      <family val="2"/>
    </font>
    <font>
      <sz val="10"/>
      <color indexed="55"/>
      <name val="Verdana"/>
      <family val="2"/>
    </font>
    <font>
      <b/>
      <sz val="14"/>
      <color indexed="55"/>
      <name val="Verdana"/>
      <family val="2"/>
    </font>
    <font>
      <sz val="14"/>
      <color indexed="55"/>
      <name val="Verdana"/>
      <family val="2"/>
    </font>
    <font>
      <b/>
      <sz val="8"/>
      <color indexed="55"/>
      <name val="Verdana"/>
      <family val="2"/>
    </font>
    <font>
      <sz val="22"/>
      <color indexed="10"/>
      <name val="Verdana"/>
      <family val="2"/>
    </font>
    <font>
      <b/>
      <sz val="12"/>
      <color indexed="9"/>
      <name val="Verdana"/>
      <family val="2"/>
    </font>
    <font>
      <b/>
      <sz val="11"/>
      <color indexed="9"/>
      <name val="Verdana"/>
      <family val="2"/>
    </font>
    <font>
      <b/>
      <sz val="8"/>
      <color indexed="9"/>
      <name val="Verdana"/>
      <family val="2"/>
    </font>
    <font>
      <b/>
      <sz val="12"/>
      <color indexed="2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6"/>
      <color indexed="63"/>
      <name val="Verdana"/>
      <family val="2"/>
    </font>
    <font>
      <b/>
      <sz val="16"/>
      <color indexed="63"/>
      <name val="Verdana"/>
      <family val="2"/>
    </font>
    <font>
      <i/>
      <sz val="10"/>
      <color indexed="63"/>
      <name val="Verdana"/>
      <family val="2"/>
    </font>
    <font>
      <b/>
      <u val="single"/>
      <sz val="12"/>
      <color indexed="63"/>
      <name val="Arial"/>
      <family val="2"/>
    </font>
    <font>
      <u val="single"/>
      <sz val="10"/>
      <color indexed="63"/>
      <name val="Arial"/>
      <family val="0"/>
    </font>
    <font>
      <sz val="20"/>
      <color indexed="63"/>
      <name val="Verdana"/>
      <family val="2"/>
    </font>
    <font>
      <b/>
      <sz val="8"/>
      <color indexed="44"/>
      <name val="Verdana"/>
      <family val="2"/>
    </font>
    <font>
      <sz val="10"/>
      <color indexed="44"/>
      <name val="Verdana"/>
      <family val="2"/>
    </font>
    <font>
      <b/>
      <sz val="8"/>
      <color indexed="63"/>
      <name val="Verdana"/>
      <family val="2"/>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s>
  <borders count="6">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167"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381">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2" borderId="0" xfId="0" applyNumberFormat="1" applyFont="1" applyFill="1" applyBorder="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3" applyNumberFormat="1" applyFont="1" applyFill="1" applyBorder="1">
      <alignment/>
      <protection/>
    </xf>
    <xf numFmtId="0" fontId="18" fillId="0" borderId="0" xfId="53" applyFont="1" applyFill="1" applyBorder="1">
      <alignment/>
      <protection/>
    </xf>
    <xf numFmtId="0" fontId="18" fillId="0" borderId="0" xfId="53" applyFont="1" applyFill="1">
      <alignment/>
      <protection/>
    </xf>
    <xf numFmtId="0" fontId="21" fillId="0" borderId="0" xfId="0" applyNumberFormat="1" applyFont="1" applyFill="1" applyBorder="1" applyAlignment="1">
      <alignment horizontal="right"/>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0" fontId="20" fillId="0" borderId="0" xfId="53" applyFont="1" applyFill="1" applyBorder="1">
      <alignment/>
      <protection/>
    </xf>
    <xf numFmtId="198" fontId="20" fillId="0" borderId="0" xfId="53" applyNumberFormat="1" applyFont="1" applyFill="1" applyBorder="1">
      <alignment/>
      <protection/>
    </xf>
    <xf numFmtId="198" fontId="18" fillId="0" borderId="4" xfId="53"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2" fillId="0" borderId="0" xfId="0" applyFont="1" applyFill="1" applyAlignment="1">
      <alignment horizontal="right"/>
    </xf>
    <xf numFmtId="0" fontId="17" fillId="0" borderId="0" xfId="0" applyFont="1" applyFill="1" applyAlignment="1">
      <alignment horizontal="right"/>
    </xf>
    <xf numFmtId="0" fontId="12" fillId="0" borderId="0" xfId="0" applyFont="1" applyFill="1" applyBorder="1" applyAlignment="1">
      <alignment horizontal="right"/>
    </xf>
    <xf numFmtId="188" fontId="12" fillId="0" borderId="0" xfId="0" applyNumberFormat="1" applyFont="1" applyFill="1" applyBorder="1" applyAlignment="1">
      <alignmen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189" fontId="12" fillId="0" borderId="0" xfId="52" applyNumberFormat="1" applyFont="1" applyFill="1" applyBorder="1" applyAlignment="1">
      <alignment horizontal="right" vertical="center"/>
    </xf>
    <xf numFmtId="199" fontId="17" fillId="0" borderId="0" xfId="25" applyNumberFormat="1" applyFont="1" applyFill="1" applyBorder="1" applyAlignment="1">
      <alignment horizontal="right" vertical="center"/>
    </xf>
    <xf numFmtId="0" fontId="20"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198" fontId="25" fillId="0" borderId="0" xfId="0" applyNumberFormat="1" applyFont="1" applyFill="1" applyBorder="1" applyAlignment="1">
      <alignment/>
    </xf>
    <xf numFmtId="0" fontId="30" fillId="0" borderId="4"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8" fillId="0" borderId="0" xfId="0" applyFont="1" applyFill="1" applyBorder="1" applyAlignment="1">
      <alignment horizontal="left" vertical="center"/>
    </xf>
    <xf numFmtId="9" fontId="12" fillId="0" borderId="0" xfId="52" applyFont="1" applyFill="1" applyBorder="1" applyAlignment="1">
      <alignment/>
    </xf>
    <xf numFmtId="188" fontId="25" fillId="0" borderId="0" xfId="0" applyNumberFormat="1" applyFont="1" applyFill="1" applyBorder="1" applyAlignment="1">
      <alignment/>
    </xf>
    <xf numFmtId="188" fontId="26" fillId="0" borderId="0" xfId="0" applyNumberFormat="1" applyFont="1" applyFill="1" applyBorder="1" applyAlignment="1">
      <alignment/>
    </xf>
    <xf numFmtId="0" fontId="21" fillId="0" borderId="4" xfId="0" applyFont="1" applyFill="1" applyBorder="1" applyAlignment="1">
      <alignment horizontal="center"/>
    </xf>
    <xf numFmtId="1" fontId="19" fillId="0" borderId="4" xfId="0" applyNumberFormat="1" applyFont="1" applyFill="1" applyBorder="1" applyAlignment="1">
      <alignment horizontal="center"/>
    </xf>
    <xf numFmtId="0" fontId="12" fillId="0" borderId="4" xfId="0" applyFont="1" applyFill="1" applyBorder="1" applyAlignment="1">
      <alignment horizontal="right"/>
    </xf>
    <xf numFmtId="1" fontId="27" fillId="0" borderId="4" xfId="0" applyNumberFormat="1" applyFont="1" applyFill="1" applyBorder="1" applyAlignment="1">
      <alignment horizontal="center"/>
    </xf>
    <xf numFmtId="198" fontId="13" fillId="0" borderId="0" xfId="52" applyNumberFormat="1" applyFont="1" applyFill="1" applyBorder="1" applyAlignment="1">
      <alignment vertical="center"/>
    </xf>
    <xf numFmtId="189" fontId="13" fillId="0" borderId="0" xfId="52" applyNumberFormat="1" applyFont="1" applyFill="1" applyBorder="1" applyAlignment="1">
      <alignment vertical="center"/>
    </xf>
    <xf numFmtId="198" fontId="12" fillId="0" borderId="4" xfId="0" applyNumberFormat="1" applyFont="1" applyFill="1" applyBorder="1" applyAlignment="1">
      <alignment/>
    </xf>
    <xf numFmtId="0" fontId="17" fillId="0" borderId="4" xfId="0" applyFont="1" applyFill="1" applyBorder="1" applyAlignment="1">
      <alignment/>
    </xf>
    <xf numFmtId="0" fontId="18" fillId="0" borderId="4" xfId="53" applyFont="1" applyFill="1" applyBorder="1">
      <alignment/>
      <protection/>
    </xf>
    <xf numFmtId="1" fontId="19" fillId="7" borderId="4" xfId="0" applyNumberFormat="1" applyFont="1" applyFill="1" applyBorder="1" applyAlignment="1">
      <alignment horizontal="center"/>
    </xf>
    <xf numFmtId="198" fontId="12" fillId="7" borderId="0" xfId="0" applyNumberFormat="1" applyFont="1" applyFill="1" applyBorder="1" applyAlignment="1">
      <alignment/>
    </xf>
    <xf numFmtId="188" fontId="12" fillId="7" borderId="0" xfId="53" applyNumberFormat="1" applyFont="1" applyFill="1" applyBorder="1">
      <alignment/>
      <protection/>
    </xf>
    <xf numFmtId="188" fontId="17" fillId="7" borderId="0" xfId="53" applyNumberFormat="1" applyFont="1" applyFill="1" applyBorder="1">
      <alignment/>
      <protection/>
    </xf>
    <xf numFmtId="188" fontId="12" fillId="7" borderId="0" xfId="0" applyNumberFormat="1" applyFont="1" applyFill="1" applyBorder="1" applyAlignment="1">
      <alignment/>
    </xf>
    <xf numFmtId="4" fontId="12" fillId="7" borderId="0" xfId="53" applyNumberFormat="1" applyFont="1" applyFill="1" applyBorder="1">
      <alignment/>
      <protection/>
    </xf>
    <xf numFmtId="0" fontId="12" fillId="7" borderId="0" xfId="53" applyFont="1" applyFill="1" applyBorder="1">
      <alignment/>
      <protection/>
    </xf>
    <xf numFmtId="188" fontId="17" fillId="7" borderId="0" xfId="0" applyNumberFormat="1" applyFont="1" applyFill="1" applyBorder="1" applyAlignment="1">
      <alignment/>
    </xf>
    <xf numFmtId="198" fontId="17" fillId="7" borderId="0" xfId="0" applyNumberFormat="1" applyFont="1" applyFill="1" applyBorder="1" applyAlignment="1">
      <alignment/>
    </xf>
    <xf numFmtId="203" fontId="12" fillId="0" borderId="0" xfId="54"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0" fontId="22" fillId="0" borderId="0" xfId="0" applyNumberFormat="1" applyFont="1" applyFill="1" applyBorder="1" applyAlignment="1">
      <alignment horizontal="right"/>
    </xf>
    <xf numFmtId="189" fontId="12" fillId="0" borderId="0" xfId="52" applyNumberFormat="1" applyFont="1" applyFill="1" applyAlignment="1">
      <alignment/>
    </xf>
    <xf numFmtId="198" fontId="12" fillId="7" borderId="0" xfId="52" applyNumberFormat="1" applyFont="1" applyFill="1" applyBorder="1" applyAlignment="1">
      <alignment/>
    </xf>
    <xf numFmtId="0" fontId="17" fillId="7" borderId="0" xfId="0" applyFont="1" applyFill="1" applyBorder="1" applyAlignment="1">
      <alignment/>
    </xf>
    <xf numFmtId="189" fontId="12" fillId="7" borderId="0" xfId="0" applyNumberFormat="1" applyFont="1" applyFill="1" applyBorder="1" applyAlignment="1">
      <alignment/>
    </xf>
    <xf numFmtId="1" fontId="16" fillId="7" borderId="4" xfId="0" applyNumberFormat="1" applyFont="1" applyFill="1" applyBorder="1" applyAlignment="1">
      <alignment horizontal="center"/>
    </xf>
    <xf numFmtId="0" fontId="21" fillId="0" borderId="4" xfId="52" applyNumberFormat="1" applyFont="1" applyFill="1" applyBorder="1" applyAlignment="1">
      <alignment horizontal="right"/>
    </xf>
    <xf numFmtId="0" fontId="12" fillId="0" borderId="0" xfId="0" applyFont="1" applyFill="1" applyAlignment="1" applyProtection="1">
      <alignment/>
      <protection/>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88" fontId="17" fillId="7" borderId="0" xfId="25" applyNumberFormat="1" applyFont="1" applyFill="1" applyBorder="1" applyAlignment="1">
      <alignment/>
    </xf>
    <xf numFmtId="189" fontId="12" fillId="7" borderId="4" xfId="0" applyNumberFormat="1" applyFont="1" applyFill="1" applyBorder="1" applyAlignment="1">
      <alignment/>
    </xf>
    <xf numFmtId="199" fontId="12" fillId="7" borderId="0" xfId="25" applyNumberFormat="1" applyFont="1" applyFill="1" applyBorder="1" applyAlignment="1">
      <alignment/>
    </xf>
    <xf numFmtId="199" fontId="12" fillId="7" borderId="4" xfId="25" applyNumberFormat="1" applyFont="1" applyFill="1" applyBorder="1" applyAlignment="1">
      <alignment/>
    </xf>
    <xf numFmtId="189" fontId="12" fillId="7" borderId="0" xfId="52" applyNumberFormat="1" applyFont="1" applyFill="1" applyBorder="1" applyAlignment="1">
      <alignment horizontal="right" vertical="center"/>
    </xf>
    <xf numFmtId="199" fontId="12" fillId="7" borderId="0" xfId="25" applyNumberFormat="1" applyFont="1" applyFill="1" applyBorder="1" applyAlignment="1">
      <alignment horizontal="right" vertical="center"/>
    </xf>
    <xf numFmtId="189" fontId="12" fillId="7" borderId="4" xfId="52" applyNumberFormat="1" applyFont="1" applyFill="1" applyBorder="1" applyAlignment="1">
      <alignment horizontal="right" vertical="center"/>
    </xf>
    <xf numFmtId="199" fontId="12" fillId="7" borderId="4" xfId="25" applyNumberFormat="1" applyFont="1" applyFill="1" applyBorder="1" applyAlignment="1">
      <alignment horizontal="right" vertical="center"/>
    </xf>
    <xf numFmtId="198" fontId="12" fillId="7" borderId="4" xfId="0" applyNumberFormat="1" applyFont="1" applyFill="1" applyBorder="1" applyAlignment="1">
      <alignment/>
    </xf>
    <xf numFmtId="0" fontId="32" fillId="0" borderId="0" xfId="0" applyFont="1" applyFill="1" applyAlignment="1">
      <alignment/>
    </xf>
    <xf numFmtId="188" fontId="17" fillId="7" borderId="4" xfId="0" applyNumberFormat="1" applyFont="1" applyFill="1" applyBorder="1" applyAlignment="1">
      <alignment/>
    </xf>
    <xf numFmtId="188" fontId="12" fillId="0" borderId="0" xfId="0" applyNumberFormat="1" applyFont="1" applyFill="1" applyBorder="1" applyAlignment="1">
      <alignment horizontal="right" vertical="center"/>
    </xf>
    <xf numFmtId="0" fontId="33" fillId="0" borderId="0" xfId="0" applyFont="1" applyFill="1" applyAlignment="1">
      <alignment/>
    </xf>
    <xf numFmtId="0" fontId="34"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 fontId="35" fillId="0" borderId="0" xfId="0" applyNumberFormat="1" applyFont="1" applyFill="1" applyBorder="1" applyAlignment="1">
      <alignment horizontal="center"/>
    </xf>
    <xf numFmtId="188" fontId="29" fillId="0" borderId="0" xfId="0" applyNumberFormat="1" applyFont="1" applyFill="1" applyBorder="1" applyAlignment="1">
      <alignment/>
    </xf>
    <xf numFmtId="188" fontId="29" fillId="6" borderId="0" xfId="0" applyNumberFormat="1" applyFont="1" applyFill="1" applyBorder="1" applyAlignment="1">
      <alignment/>
    </xf>
    <xf numFmtId="198" fontId="12" fillId="6" borderId="0" xfId="0" applyNumberFormat="1" applyFont="1" applyFill="1" applyBorder="1" applyAlignment="1">
      <alignment/>
    </xf>
    <xf numFmtId="198" fontId="12" fillId="6" borderId="4" xfId="0" applyNumberFormat="1" applyFont="1" applyFill="1" applyBorder="1" applyAlignment="1">
      <alignment/>
    </xf>
    <xf numFmtId="198" fontId="13" fillId="6" borderId="0" xfId="52" applyNumberFormat="1" applyFont="1" applyFill="1" applyBorder="1" applyAlignment="1">
      <alignment vertical="center"/>
    </xf>
    <xf numFmtId="0" fontId="23" fillId="0" borderId="4" xfId="0" applyNumberFormat="1" applyFont="1" applyFill="1" applyBorder="1" applyAlignment="1">
      <alignment horizontal="right"/>
    </xf>
    <xf numFmtId="0" fontId="21" fillId="0" borderId="4" xfId="0" applyNumberFormat="1" applyFont="1" applyFill="1" applyBorder="1" applyAlignment="1">
      <alignment horizontal="right"/>
    </xf>
    <xf numFmtId="188" fontId="12" fillId="7" borderId="4" xfId="0" applyNumberFormat="1" applyFont="1" applyFill="1" applyBorder="1" applyAlignment="1">
      <alignment/>
    </xf>
    <xf numFmtId="0" fontId="21" fillId="0" borderId="4" xfId="0" applyFont="1" applyFill="1" applyBorder="1" applyAlignment="1">
      <alignment/>
    </xf>
    <xf numFmtId="49" fontId="18" fillId="0" borderId="0" xfId="53" applyNumberFormat="1" applyFont="1" applyFill="1" applyBorder="1">
      <alignment/>
      <protection/>
    </xf>
    <xf numFmtId="0" fontId="0" fillId="0" borderId="0" xfId="0" applyFill="1" applyAlignment="1" applyProtection="1">
      <alignment horizontal="right"/>
      <protection/>
    </xf>
    <xf numFmtId="188" fontId="12" fillId="7" borderId="0" xfId="52" applyNumberFormat="1" applyFont="1" applyFill="1" applyBorder="1" applyAlignment="1">
      <alignment/>
    </xf>
    <xf numFmtId="188" fontId="29" fillId="7" borderId="0" xfId="0" applyNumberFormat="1" applyFont="1" applyFill="1" applyBorder="1" applyAlignment="1">
      <alignment/>
    </xf>
    <xf numFmtId="171" fontId="12" fillId="7" borderId="0" xfId="25" applyFont="1" applyFill="1" applyBorder="1" applyAlignment="1">
      <alignment/>
    </xf>
    <xf numFmtId="171" fontId="12" fillId="7" borderId="4" xfId="25" applyFont="1" applyFill="1" applyBorder="1" applyAlignment="1">
      <alignment/>
    </xf>
    <xf numFmtId="188" fontId="12" fillId="7" borderId="4" xfId="25" applyNumberFormat="1" applyFont="1" applyFill="1" applyBorder="1" applyAlignment="1">
      <alignment/>
    </xf>
    <xf numFmtId="199" fontId="17" fillId="7" borderId="0" xfId="25" applyNumberFormat="1" applyFont="1" applyFill="1" applyBorder="1" applyAlignment="1">
      <alignment/>
    </xf>
    <xf numFmtId="189" fontId="12" fillId="7" borderId="0" xfId="25" applyNumberFormat="1" applyFont="1" applyFill="1" applyBorder="1" applyAlignment="1">
      <alignment horizontal="right" vertical="center"/>
    </xf>
    <xf numFmtId="198" fontId="12" fillId="7" borderId="0" xfId="25" applyNumberFormat="1" applyFont="1" applyFill="1" applyBorder="1" applyAlignment="1">
      <alignment horizontal="right" vertical="center"/>
    </xf>
    <xf numFmtId="198" fontId="21" fillId="6" borderId="0" xfId="52" applyNumberFormat="1" applyFont="1" applyFill="1" applyBorder="1" applyAlignment="1">
      <alignment/>
    </xf>
    <xf numFmtId="1" fontId="36" fillId="6" borderId="0" xfId="0" applyNumberFormat="1" applyFont="1" applyFill="1" applyBorder="1" applyAlignment="1">
      <alignment horizontal="center"/>
    </xf>
    <xf numFmtId="1" fontId="19" fillId="7" borderId="4" xfId="0" applyNumberFormat="1" applyFont="1" applyFill="1" applyBorder="1" applyAlignment="1">
      <alignment horizontal="right"/>
    </xf>
    <xf numFmtId="1" fontId="35" fillId="6" borderId="0" xfId="0" applyNumberFormat="1" applyFont="1" applyFill="1" applyBorder="1" applyAlignment="1">
      <alignment horizontal="center"/>
    </xf>
    <xf numFmtId="198" fontId="21" fillId="6" borderId="0" xfId="0" applyNumberFormat="1" applyFont="1" applyFill="1" applyBorder="1" applyAlignment="1">
      <alignment/>
    </xf>
    <xf numFmtId="1" fontId="38" fillId="7" borderId="0" xfId="0" applyNumberFormat="1" applyFont="1" applyFill="1" applyBorder="1" applyAlignment="1">
      <alignment horizontal="center"/>
    </xf>
    <xf numFmtId="0" fontId="12" fillId="0" borderId="4" xfId="0" applyFont="1" applyFill="1" applyBorder="1" applyAlignment="1" applyProtection="1">
      <alignment/>
      <protection/>
    </xf>
    <xf numFmtId="0" fontId="22" fillId="0" borderId="0" xfId="0" applyFont="1" applyFill="1" applyBorder="1" applyAlignment="1">
      <alignment/>
    </xf>
    <xf numFmtId="0" fontId="17" fillId="0" borderId="0" xfId="0" applyFont="1" applyFill="1" applyBorder="1" applyAlignment="1">
      <alignment horizontal="right"/>
    </xf>
    <xf numFmtId="188" fontId="25" fillId="0" borderId="4" xfId="0" applyNumberFormat="1" applyFont="1" applyFill="1" applyBorder="1" applyAlignment="1">
      <alignment/>
    </xf>
    <xf numFmtId="198" fontId="17" fillId="7" borderId="4" xfId="0" applyNumberFormat="1" applyFont="1" applyFill="1" applyBorder="1" applyAlignment="1">
      <alignment/>
    </xf>
    <xf numFmtId="188" fontId="12" fillId="7" borderId="4" xfId="53" applyNumberFormat="1" applyFont="1" applyFill="1" applyBorder="1">
      <alignment/>
      <protection/>
    </xf>
    <xf numFmtId="188" fontId="14" fillId="7" borderId="0" xfId="0" applyNumberFormat="1" applyFont="1" applyFill="1" applyBorder="1" applyAlignment="1">
      <alignment horizontal="right"/>
    </xf>
    <xf numFmtId="189" fontId="12" fillId="7" borderId="0" xfId="52" applyNumberFormat="1" applyFont="1" applyFill="1" applyBorder="1" applyAlignment="1">
      <alignment/>
    </xf>
    <xf numFmtId="189" fontId="12" fillId="7" borderId="4" xfId="52" applyNumberFormat="1" applyFont="1" applyFill="1" applyBorder="1" applyAlignment="1">
      <alignment/>
    </xf>
    <xf numFmtId="3" fontId="12" fillId="7" borderId="0" xfId="52" applyNumberFormat="1" applyFont="1" applyFill="1" applyBorder="1" applyAlignment="1">
      <alignment/>
    </xf>
    <xf numFmtId="3" fontId="17" fillId="7" borderId="0" xfId="52" applyNumberFormat="1" applyFont="1" applyFill="1" applyBorder="1" applyAlignment="1">
      <alignment/>
    </xf>
    <xf numFmtId="191" fontId="12" fillId="7" borderId="0" xfId="52" applyNumberFormat="1" applyFont="1" applyFill="1" applyBorder="1" applyAlignment="1">
      <alignment/>
    </xf>
    <xf numFmtId="188" fontId="12" fillId="7" borderId="4" xfId="52" applyNumberFormat="1" applyFont="1" applyFill="1" applyBorder="1" applyAlignment="1">
      <alignment/>
    </xf>
    <xf numFmtId="188" fontId="17" fillId="7" borderId="0" xfId="52" applyNumberFormat="1" applyFont="1" applyFill="1" applyBorder="1" applyAlignment="1">
      <alignment/>
    </xf>
    <xf numFmtId="0" fontId="24" fillId="0" borderId="0" xfId="0" applyNumberFormat="1" applyFont="1" applyFill="1" applyBorder="1" applyAlignment="1">
      <alignment horizontal="right"/>
    </xf>
    <xf numFmtId="199" fontId="17" fillId="7" borderId="0" xfId="25" applyNumberFormat="1" applyFont="1" applyFill="1" applyBorder="1" applyAlignment="1">
      <alignment horizontal="right" vertical="center"/>
    </xf>
    <xf numFmtId="198" fontId="17" fillId="7" borderId="0" xfId="25" applyNumberFormat="1" applyFont="1" applyFill="1" applyBorder="1" applyAlignment="1">
      <alignment horizontal="right" vertical="center"/>
    </xf>
    <xf numFmtId="189" fontId="17" fillId="7" borderId="0" xfId="52" applyNumberFormat="1" applyFont="1" applyFill="1" applyBorder="1" applyAlignment="1">
      <alignment/>
    </xf>
    <xf numFmtId="189" fontId="17" fillId="7" borderId="0" xfId="0" applyNumberFormat="1" applyFont="1" applyFill="1" applyBorder="1" applyAlignment="1">
      <alignment/>
    </xf>
    <xf numFmtId="3" fontId="12" fillId="7" borderId="0" xfId="53" applyNumberFormat="1" applyFont="1" applyFill="1" applyBorder="1">
      <alignment/>
      <protection/>
    </xf>
    <xf numFmtId="205" fontId="17" fillId="7" borderId="0" xfId="53" applyNumberFormat="1" applyFont="1" applyFill="1" applyBorder="1" applyAlignment="1">
      <alignment horizontal="right"/>
      <protection/>
    </xf>
    <xf numFmtId="191" fontId="17" fillId="7" borderId="0" xfId="52" applyNumberFormat="1" applyFont="1" applyFill="1" applyBorder="1" applyAlignment="1">
      <alignment/>
    </xf>
    <xf numFmtId="0" fontId="31" fillId="0" borderId="0" xfId="0" applyFont="1" applyFill="1" applyAlignment="1">
      <alignment/>
    </xf>
    <xf numFmtId="0" fontId="12" fillId="0" borderId="0" xfId="0" applyFont="1" applyFill="1" applyBorder="1" applyAlignment="1">
      <alignment horizontal="left" wrapText="1"/>
    </xf>
    <xf numFmtId="0" fontId="0" fillId="0" borderId="0" xfId="0" applyAlignment="1">
      <alignment horizontal="left" wrapText="1"/>
    </xf>
    <xf numFmtId="0" fontId="12" fillId="0" borderId="0" xfId="0" applyFont="1" applyFill="1" applyAlignment="1">
      <alignment vertical="center"/>
    </xf>
    <xf numFmtId="205" fontId="12" fillId="7" borderId="0" xfId="53" applyNumberFormat="1" applyFont="1" applyFill="1" applyBorder="1" applyAlignment="1">
      <alignment horizontal="right"/>
      <protection/>
    </xf>
    <xf numFmtId="0" fontId="12" fillId="0" borderId="0" xfId="0" applyFont="1" applyBorder="1" applyAlignment="1">
      <alignment/>
    </xf>
    <xf numFmtId="203" fontId="12" fillId="0" borderId="0" xfId="54"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9" fillId="6" borderId="0" xfId="0" applyNumberFormat="1" applyFont="1" applyFill="1" applyBorder="1" applyAlignment="1">
      <alignment/>
    </xf>
    <xf numFmtId="188" fontId="39" fillId="0" borderId="0" xfId="0" applyNumberFormat="1" applyFont="1" applyFill="1" applyBorder="1" applyAlignment="1">
      <alignment/>
    </xf>
    <xf numFmtId="188" fontId="39" fillId="6" borderId="4" xfId="0" applyNumberFormat="1" applyFont="1" applyFill="1" applyBorder="1" applyAlignment="1">
      <alignment/>
    </xf>
    <xf numFmtId="188" fontId="39" fillId="0" borderId="4" xfId="0" applyNumberFormat="1" applyFont="1" applyFill="1" applyBorder="1" applyAlignment="1">
      <alignment/>
    </xf>
    <xf numFmtId="188" fontId="40" fillId="6" borderId="0" xfId="0" applyNumberFormat="1" applyFont="1" applyFill="1" applyBorder="1" applyAlignment="1">
      <alignment/>
    </xf>
    <xf numFmtId="188" fontId="40" fillId="0" borderId="0" xfId="0" applyNumberFormat="1" applyFont="1" applyFill="1" applyBorder="1" applyAlignment="1">
      <alignment/>
    </xf>
    <xf numFmtId="1" fontId="41" fillId="6" borderId="4" xfId="0" applyNumberFormat="1" applyFont="1" applyFill="1" applyBorder="1" applyAlignment="1">
      <alignment horizontal="center"/>
    </xf>
    <xf numFmtId="1" fontId="41" fillId="0" borderId="4" xfId="0" applyNumberFormat="1" applyFont="1" applyFill="1" applyBorder="1" applyAlignment="1">
      <alignment horizontal="center"/>
    </xf>
    <xf numFmtId="198" fontId="39" fillId="6" borderId="0" xfId="0" applyNumberFormat="1" applyFont="1" applyFill="1" applyBorder="1" applyAlignment="1">
      <alignment/>
    </xf>
    <xf numFmtId="198" fontId="39" fillId="0" borderId="0" xfId="0" applyNumberFormat="1" applyFont="1" applyFill="1" applyBorder="1" applyAlignment="1">
      <alignment/>
    </xf>
    <xf numFmtId="198" fontId="39" fillId="6" borderId="4" xfId="0" applyNumberFormat="1" applyFont="1" applyFill="1" applyBorder="1" applyAlignment="1">
      <alignment/>
    </xf>
    <xf numFmtId="198" fontId="39" fillId="0" borderId="4" xfId="0" applyNumberFormat="1" applyFont="1" applyFill="1" applyBorder="1" applyAlignment="1">
      <alignment/>
    </xf>
    <xf numFmtId="198" fontId="40" fillId="6" borderId="0" xfId="0" applyNumberFormat="1" applyFont="1" applyFill="1" applyBorder="1" applyAlignment="1">
      <alignment/>
    </xf>
    <xf numFmtId="198" fontId="40" fillId="0" borderId="0" xfId="0" applyNumberFormat="1" applyFont="1" applyFill="1" applyBorder="1" applyAlignment="1">
      <alignment/>
    </xf>
    <xf numFmtId="198" fontId="40" fillId="6" borderId="4" xfId="0" applyNumberFormat="1" applyFont="1" applyFill="1" applyBorder="1" applyAlignment="1">
      <alignment/>
    </xf>
    <xf numFmtId="198" fontId="40" fillId="0" borderId="4" xfId="0" applyNumberFormat="1" applyFont="1" applyFill="1" applyBorder="1" applyAlignment="1">
      <alignment/>
    </xf>
    <xf numFmtId="1" fontId="41" fillId="0" borderId="4" xfId="0" applyNumberFormat="1" applyFont="1" applyFill="1" applyBorder="1" applyAlignment="1">
      <alignment horizontal="right"/>
    </xf>
    <xf numFmtId="1" fontId="41" fillId="6" borderId="4" xfId="0" applyNumberFormat="1" applyFont="1" applyFill="1" applyBorder="1" applyAlignment="1">
      <alignment horizontal="right"/>
    </xf>
    <xf numFmtId="188" fontId="40" fillId="0" borderId="0" xfId="53" applyNumberFormat="1" applyFont="1" applyFill="1" applyBorder="1">
      <alignment/>
      <protection/>
    </xf>
    <xf numFmtId="188" fontId="39" fillId="0" borderId="0" xfId="53" applyNumberFormat="1" applyFont="1" applyFill="1" applyBorder="1">
      <alignment/>
      <protection/>
    </xf>
    <xf numFmtId="188" fontId="39" fillId="0" borderId="4" xfId="53" applyNumberFormat="1" applyFont="1" applyFill="1" applyBorder="1">
      <alignment/>
      <protection/>
    </xf>
    <xf numFmtId="3" fontId="39" fillId="0" borderId="0" xfId="53" applyNumberFormat="1" applyFont="1" applyFill="1" applyBorder="1">
      <alignment/>
      <protection/>
    </xf>
    <xf numFmtId="4" fontId="39" fillId="0" borderId="0" xfId="53" applyNumberFormat="1" applyFont="1" applyFill="1" applyBorder="1">
      <alignment/>
      <protection/>
    </xf>
    <xf numFmtId="0" fontId="39" fillId="0" borderId="0" xfId="53" applyFont="1" applyFill="1" applyBorder="1">
      <alignment/>
      <protection/>
    </xf>
    <xf numFmtId="205" fontId="39" fillId="0" borderId="0" xfId="53" applyNumberFormat="1" applyFont="1" applyFill="1" applyBorder="1" applyAlignment="1">
      <alignment horizontal="right"/>
      <protection/>
    </xf>
    <xf numFmtId="205" fontId="40" fillId="0" borderId="0" xfId="53" applyNumberFormat="1" applyFont="1" applyFill="1" applyBorder="1" applyAlignment="1">
      <alignment horizontal="right"/>
      <protection/>
    </xf>
    <xf numFmtId="188" fontId="40" fillId="6" borderId="0" xfId="53" applyNumberFormat="1" applyFont="1" applyFill="1" applyBorder="1">
      <alignment/>
      <protection/>
    </xf>
    <xf numFmtId="188" fontId="39" fillId="6" borderId="0" xfId="53" applyNumberFormat="1" applyFont="1" applyFill="1" applyBorder="1">
      <alignment/>
      <protection/>
    </xf>
    <xf numFmtId="188" fontId="39" fillId="6" borderId="4" xfId="53" applyNumberFormat="1" applyFont="1" applyFill="1" applyBorder="1">
      <alignment/>
      <protection/>
    </xf>
    <xf numFmtId="3" fontId="39" fillId="6" borderId="0" xfId="53" applyNumberFormat="1" applyFont="1" applyFill="1" applyBorder="1">
      <alignment/>
      <protection/>
    </xf>
    <xf numFmtId="4" fontId="39" fillId="6" borderId="0" xfId="53" applyNumberFormat="1" applyFont="1" applyFill="1" applyBorder="1">
      <alignment/>
      <protection/>
    </xf>
    <xf numFmtId="0" fontId="39" fillId="6" borderId="0" xfId="53" applyFont="1" applyFill="1" applyBorder="1">
      <alignment/>
      <protection/>
    </xf>
    <xf numFmtId="205" fontId="39" fillId="6" borderId="0" xfId="53" applyNumberFormat="1" applyFont="1" applyFill="1" applyBorder="1" applyAlignment="1">
      <alignment horizontal="right"/>
      <protection/>
    </xf>
    <xf numFmtId="205" fontId="40" fillId="6" borderId="0" xfId="53" applyNumberFormat="1" applyFont="1" applyFill="1" applyBorder="1" applyAlignment="1">
      <alignment horizontal="right"/>
      <protection/>
    </xf>
    <xf numFmtId="198" fontId="39" fillId="6" borderId="0" xfId="52" applyNumberFormat="1" applyFont="1" applyFill="1" applyBorder="1" applyAlignment="1">
      <alignment/>
    </xf>
    <xf numFmtId="198" fontId="39" fillId="0" borderId="0" xfId="52" applyNumberFormat="1" applyFont="1" applyFill="1" applyBorder="1" applyAlignment="1">
      <alignment/>
    </xf>
    <xf numFmtId="1" fontId="42" fillId="6" borderId="4" xfId="0" applyNumberFormat="1" applyFont="1" applyFill="1" applyBorder="1" applyAlignment="1">
      <alignment horizontal="center"/>
    </xf>
    <xf numFmtId="1" fontId="42" fillId="0" borderId="4" xfId="0" applyNumberFormat="1" applyFont="1" applyFill="1" applyBorder="1" applyAlignment="1">
      <alignment horizontal="center"/>
    </xf>
    <xf numFmtId="0" fontId="40" fillId="6" borderId="0" xfId="0" applyFont="1" applyFill="1" applyBorder="1" applyAlignment="1">
      <alignment/>
    </xf>
    <xf numFmtId="0" fontId="40" fillId="0" borderId="0" xfId="0" applyFont="1" applyFill="1" applyBorder="1" applyAlignment="1">
      <alignment/>
    </xf>
    <xf numFmtId="188" fontId="40" fillId="6" borderId="0" xfId="0" applyNumberFormat="1" applyFont="1" applyFill="1" applyBorder="1" applyAlignment="1">
      <alignment horizontal="right"/>
    </xf>
    <xf numFmtId="188" fontId="40" fillId="0" borderId="0" xfId="0" applyNumberFormat="1" applyFont="1" applyFill="1" applyBorder="1" applyAlignment="1">
      <alignment horizontal="right"/>
    </xf>
    <xf numFmtId="189" fontId="39" fillId="6" borderId="0" xfId="0" applyNumberFormat="1" applyFont="1" applyFill="1" applyBorder="1" applyAlignment="1">
      <alignment/>
    </xf>
    <xf numFmtId="189" fontId="39" fillId="0" borderId="0" xfId="0" applyNumberFormat="1" applyFont="1" applyFill="1" applyBorder="1" applyAlignment="1">
      <alignment/>
    </xf>
    <xf numFmtId="189" fontId="39" fillId="6" borderId="0" xfId="52" applyNumberFormat="1" applyFont="1" applyFill="1" applyBorder="1" applyAlignment="1">
      <alignment/>
    </xf>
    <xf numFmtId="189" fontId="39" fillId="0" borderId="0" xfId="52" applyNumberFormat="1" applyFont="1" applyFill="1" applyBorder="1" applyAlignment="1">
      <alignment/>
    </xf>
    <xf numFmtId="189" fontId="39" fillId="6" borderId="4" xfId="52" applyNumberFormat="1" applyFont="1" applyFill="1" applyBorder="1" applyAlignment="1">
      <alignment/>
    </xf>
    <xf numFmtId="189" fontId="39" fillId="0" borderId="4" xfId="52" applyNumberFormat="1" applyFont="1" applyFill="1" applyBorder="1" applyAlignment="1">
      <alignment/>
    </xf>
    <xf numFmtId="189" fontId="40" fillId="6" borderId="0" xfId="52" applyNumberFormat="1" applyFont="1" applyFill="1" applyBorder="1" applyAlignment="1">
      <alignment/>
    </xf>
    <xf numFmtId="189" fontId="40" fillId="0" borderId="0" xfId="52" applyNumberFormat="1" applyFont="1" applyFill="1" applyBorder="1" applyAlignment="1">
      <alignment/>
    </xf>
    <xf numFmtId="171" fontId="39" fillId="6" borderId="0" xfId="25" applyFont="1" applyFill="1" applyBorder="1" applyAlignment="1">
      <alignment/>
    </xf>
    <xf numFmtId="171" fontId="39" fillId="0" borderId="0" xfId="25" applyFont="1" applyFill="1" applyBorder="1" applyAlignment="1">
      <alignment/>
    </xf>
    <xf numFmtId="171" fontId="39" fillId="6" borderId="4" xfId="25" applyFont="1" applyFill="1" applyBorder="1" applyAlignment="1">
      <alignment/>
    </xf>
    <xf numFmtId="171" fontId="39" fillId="0" borderId="4" xfId="25" applyFont="1" applyFill="1" applyBorder="1" applyAlignment="1">
      <alignment/>
    </xf>
    <xf numFmtId="3" fontId="39" fillId="6" borderId="0" xfId="52" applyNumberFormat="1" applyFont="1" applyFill="1" applyBorder="1" applyAlignment="1">
      <alignment/>
    </xf>
    <xf numFmtId="3" fontId="39" fillId="0" borderId="0" xfId="52" applyNumberFormat="1" applyFont="1" applyFill="1" applyBorder="1" applyAlignment="1">
      <alignment/>
    </xf>
    <xf numFmtId="3" fontId="40" fillId="6" borderId="0" xfId="52" applyNumberFormat="1" applyFont="1" applyFill="1" applyBorder="1" applyAlignment="1">
      <alignment/>
    </xf>
    <xf numFmtId="3" fontId="40" fillId="0" borderId="0" xfId="52" applyNumberFormat="1" applyFont="1" applyFill="1" applyBorder="1" applyAlignment="1">
      <alignment/>
    </xf>
    <xf numFmtId="191" fontId="39" fillId="6" borderId="0" xfId="52" applyNumberFormat="1" applyFont="1" applyFill="1" applyBorder="1" applyAlignment="1">
      <alignment/>
    </xf>
    <xf numFmtId="191" fontId="39" fillId="0" borderId="0" xfId="52" applyNumberFormat="1" applyFont="1" applyFill="1" applyBorder="1" applyAlignment="1">
      <alignment/>
    </xf>
    <xf numFmtId="191" fontId="40" fillId="6" borderId="0" xfId="52" applyNumberFormat="1" applyFont="1" applyFill="1" applyBorder="1" applyAlignment="1">
      <alignment/>
    </xf>
    <xf numFmtId="191" fontId="40" fillId="0" borderId="0" xfId="52" applyNumberFormat="1" applyFont="1" applyFill="1" applyBorder="1" applyAlignment="1">
      <alignment/>
    </xf>
    <xf numFmtId="188" fontId="39" fillId="6" borderId="0" xfId="52" applyNumberFormat="1" applyFont="1" applyFill="1" applyBorder="1" applyAlignment="1">
      <alignment/>
    </xf>
    <xf numFmtId="188" fontId="39" fillId="0" borderId="0" xfId="52" applyNumberFormat="1" applyFont="1" applyFill="1" applyBorder="1" applyAlignment="1">
      <alignment/>
    </xf>
    <xf numFmtId="188" fontId="39" fillId="6" borderId="4" xfId="52" applyNumberFormat="1" applyFont="1" applyFill="1" applyBorder="1" applyAlignment="1">
      <alignment/>
    </xf>
    <xf numFmtId="188" fontId="39" fillId="0" borderId="4" xfId="52" applyNumberFormat="1" applyFont="1" applyFill="1" applyBorder="1" applyAlignment="1">
      <alignment/>
    </xf>
    <xf numFmtId="188" fontId="40" fillId="6" borderId="0" xfId="52" applyNumberFormat="1" applyFont="1" applyFill="1" applyBorder="1" applyAlignment="1">
      <alignment/>
    </xf>
    <xf numFmtId="188" fontId="40" fillId="0" borderId="0" xfId="52" applyNumberFormat="1" applyFont="1" applyFill="1" applyBorder="1" applyAlignment="1">
      <alignment/>
    </xf>
    <xf numFmtId="188" fontId="39" fillId="6" borderId="0" xfId="25" applyNumberFormat="1" applyFont="1" applyFill="1" applyBorder="1" applyAlignment="1">
      <alignment/>
    </xf>
    <xf numFmtId="188" fontId="39" fillId="0" borderId="0" xfId="25" applyNumberFormat="1" applyFont="1" applyFill="1" applyBorder="1" applyAlignment="1">
      <alignment/>
    </xf>
    <xf numFmtId="199" fontId="39" fillId="6" borderId="4" xfId="25" applyNumberFormat="1" applyFont="1" applyFill="1" applyBorder="1" applyAlignment="1">
      <alignment/>
    </xf>
    <xf numFmtId="199" fontId="39" fillId="0" borderId="4" xfId="25" applyNumberFormat="1" applyFont="1" applyFill="1" applyBorder="1" applyAlignment="1">
      <alignment/>
    </xf>
    <xf numFmtId="188" fontId="39" fillId="6" borderId="4" xfId="25" applyNumberFormat="1" applyFont="1" applyFill="1" applyBorder="1" applyAlignment="1">
      <alignment/>
    </xf>
    <xf numFmtId="188" fontId="39" fillId="0" borderId="4" xfId="25" applyNumberFormat="1" applyFont="1" applyFill="1" applyBorder="1" applyAlignment="1">
      <alignment/>
    </xf>
    <xf numFmtId="188" fontId="40" fillId="0" borderId="0" xfId="25" applyNumberFormat="1" applyFont="1" applyFill="1" applyBorder="1" applyAlignment="1">
      <alignment/>
    </xf>
    <xf numFmtId="188" fontId="40" fillId="6" borderId="4" xfId="0" applyNumberFormat="1" applyFont="1" applyFill="1" applyBorder="1" applyAlignment="1">
      <alignment/>
    </xf>
    <xf numFmtId="188" fontId="40" fillId="0" borderId="4" xfId="0" applyNumberFormat="1" applyFont="1" applyFill="1" applyBorder="1" applyAlignment="1">
      <alignment/>
    </xf>
    <xf numFmtId="188" fontId="40" fillId="6" borderId="0" xfId="25" applyNumberFormat="1" applyFont="1" applyFill="1" applyBorder="1" applyAlignment="1">
      <alignment/>
    </xf>
    <xf numFmtId="0" fontId="39" fillId="0" borderId="0" xfId="0" applyFont="1" applyFill="1" applyAlignment="1">
      <alignment/>
    </xf>
    <xf numFmtId="0" fontId="44" fillId="0" borderId="0" xfId="0" applyFont="1" applyAlignment="1">
      <alignment wrapText="1"/>
    </xf>
    <xf numFmtId="0" fontId="43" fillId="0" borderId="4" xfId="0" applyFont="1" applyFill="1" applyBorder="1" applyAlignment="1">
      <alignment horizontal="left"/>
    </xf>
    <xf numFmtId="0" fontId="39" fillId="0" borderId="4" xfId="0" applyFont="1" applyFill="1" applyBorder="1" applyAlignment="1">
      <alignment horizontal="center"/>
    </xf>
    <xf numFmtId="0" fontId="39" fillId="0" borderId="4" xfId="0" applyFont="1" applyFill="1" applyBorder="1" applyAlignment="1">
      <alignment/>
    </xf>
    <xf numFmtId="0" fontId="43" fillId="0" borderId="0" xfId="0" applyFont="1" applyFill="1" applyBorder="1" applyAlignment="1">
      <alignment horizontal="left"/>
    </xf>
    <xf numFmtId="0" fontId="39" fillId="0" borderId="0" xfId="0" applyFont="1" applyFill="1" applyBorder="1" applyAlignment="1">
      <alignment horizontal="center"/>
    </xf>
    <xf numFmtId="0" fontId="39" fillId="0" borderId="0" xfId="0" applyFont="1" applyFill="1" applyBorder="1" applyAlignment="1">
      <alignment/>
    </xf>
    <xf numFmtId="0" fontId="40" fillId="0" borderId="0" xfId="0" applyFont="1" applyFill="1" applyAlignment="1">
      <alignment wrapText="1"/>
    </xf>
    <xf numFmtId="0" fontId="40" fillId="0" borderId="0" xfId="0" applyFont="1" applyFill="1" applyAlignment="1">
      <alignment/>
    </xf>
    <xf numFmtId="0" fontId="40" fillId="0" borderId="4" xfId="0" applyFont="1" applyFill="1" applyBorder="1" applyAlignment="1">
      <alignment/>
    </xf>
    <xf numFmtId="0" fontId="40" fillId="0" borderId="5" xfId="0" applyFont="1" applyFill="1" applyBorder="1" applyAlignment="1">
      <alignment/>
    </xf>
    <xf numFmtId="0" fontId="39" fillId="0" borderId="5" xfId="0" applyFont="1" applyFill="1" applyBorder="1" applyAlignment="1">
      <alignment/>
    </xf>
    <xf numFmtId="2" fontId="39" fillId="0" borderId="0" xfId="0" applyNumberFormat="1" applyFont="1" applyFill="1" applyBorder="1" applyAlignment="1">
      <alignment/>
    </xf>
    <xf numFmtId="0" fontId="46" fillId="0" borderId="0" xfId="0" applyFont="1" applyFill="1" applyAlignment="1">
      <alignment/>
    </xf>
    <xf numFmtId="0" fontId="42" fillId="0" borderId="0" xfId="0" applyFont="1" applyFill="1" applyBorder="1" applyAlignment="1">
      <alignment/>
    </xf>
    <xf numFmtId="199" fontId="39" fillId="0" borderId="0" xfId="25" applyNumberFormat="1" applyFont="1" applyFill="1" applyBorder="1" applyAlignment="1">
      <alignment/>
    </xf>
    <xf numFmtId="0" fontId="39" fillId="0" borderId="0" xfId="0" applyFont="1" applyFill="1" applyAlignment="1">
      <alignment/>
    </xf>
    <xf numFmtId="0" fontId="39" fillId="0" borderId="4" xfId="0" applyFont="1" applyFill="1" applyBorder="1" applyAlignment="1">
      <alignment/>
    </xf>
    <xf numFmtId="0" fontId="43" fillId="0" borderId="4" xfId="0" applyFont="1" applyFill="1" applyBorder="1" applyAlignment="1">
      <alignment/>
    </xf>
    <xf numFmtId="0" fontId="47" fillId="0" borderId="0" xfId="0" applyFont="1" applyFill="1" applyAlignment="1">
      <alignment/>
    </xf>
    <xf numFmtId="0" fontId="39" fillId="0" borderId="0" xfId="0" applyFont="1" applyFill="1" applyAlignment="1">
      <alignment horizontal="right"/>
    </xf>
    <xf numFmtId="0" fontId="40" fillId="0" borderId="0" xfId="0" applyFont="1" applyFill="1" applyAlignment="1">
      <alignment horizontal="right"/>
    </xf>
    <xf numFmtId="0" fontId="39" fillId="0" borderId="0" xfId="0" applyFont="1" applyFill="1" applyAlignment="1">
      <alignment vertical="center"/>
    </xf>
    <xf numFmtId="0" fontId="39" fillId="0" borderId="0" xfId="0" applyFont="1" applyFill="1" applyBorder="1" applyAlignment="1">
      <alignment/>
    </xf>
    <xf numFmtId="0" fontId="39" fillId="0" borderId="0" xfId="0" applyFont="1" applyFill="1" applyBorder="1" applyAlignment="1">
      <alignment horizontal="left" wrapText="1"/>
    </xf>
    <xf numFmtId="0" fontId="44" fillId="0" borderId="0" xfId="0" applyFont="1" applyFill="1" applyAlignment="1">
      <alignment horizontal="left"/>
    </xf>
    <xf numFmtId="0" fontId="44" fillId="0" borderId="0" xfId="0" applyFont="1" applyFill="1" applyAlignment="1">
      <alignment/>
    </xf>
    <xf numFmtId="0" fontId="44" fillId="0" borderId="0" xfId="0" applyFont="1" applyFill="1" applyAlignment="1">
      <alignment/>
    </xf>
    <xf numFmtId="0" fontId="44" fillId="0" borderId="0" xfId="0" applyFont="1" applyFill="1" applyBorder="1" applyAlignment="1">
      <alignment/>
    </xf>
    <xf numFmtId="0" fontId="45" fillId="0" borderId="0" xfId="0" applyFont="1" applyFill="1" applyAlignment="1">
      <alignment/>
    </xf>
    <xf numFmtId="0" fontId="40" fillId="0" borderId="0" xfId="0" applyFont="1" applyFill="1" applyAlignment="1">
      <alignment horizontal="right"/>
    </xf>
    <xf numFmtId="0" fontId="40" fillId="0" borderId="0" xfId="0" applyFont="1" applyFill="1" applyBorder="1" applyAlignment="1">
      <alignment horizontal="center"/>
    </xf>
    <xf numFmtId="0" fontId="48" fillId="0" borderId="4" xfId="0" applyNumberFormat="1" applyFont="1" applyFill="1" applyBorder="1" applyAlignment="1">
      <alignment horizontal="right" vertical="center"/>
    </xf>
    <xf numFmtId="0" fontId="49" fillId="0" borderId="4" xfId="0" applyFont="1" applyFill="1" applyBorder="1" applyAlignment="1">
      <alignment horizontal="center" vertical="center"/>
    </xf>
    <xf numFmtId="0" fontId="50" fillId="0" borderId="0" xfId="0" applyFont="1" applyFill="1" applyBorder="1" applyAlignment="1">
      <alignment horizontal="left" vertical="center"/>
    </xf>
    <xf numFmtId="0" fontId="39" fillId="0" borderId="0" xfId="0" applyNumberFormat="1" applyFont="1" applyFill="1" applyBorder="1" applyAlignment="1">
      <alignment horizontal="right"/>
    </xf>
    <xf numFmtId="9" fontId="51" fillId="0" borderId="0" xfId="52" applyFont="1" applyFill="1" applyBorder="1" applyAlignment="1">
      <alignment/>
    </xf>
    <xf numFmtId="198" fontId="40" fillId="0" borderId="0" xfId="0" applyNumberFormat="1" applyFont="1" applyFill="1" applyBorder="1" applyAlignment="1">
      <alignment horizontal="right"/>
    </xf>
    <xf numFmtId="0" fontId="40" fillId="0" borderId="0" xfId="0" applyNumberFormat="1" applyFont="1" applyFill="1" applyBorder="1" applyAlignment="1">
      <alignment horizontal="right"/>
    </xf>
    <xf numFmtId="189" fontId="40" fillId="0" borderId="4" xfId="52" applyNumberFormat="1" applyFont="1" applyFill="1" applyBorder="1" applyAlignment="1">
      <alignment/>
    </xf>
    <xf numFmtId="0" fontId="39" fillId="0" borderId="4" xfId="0" applyNumberFormat="1" applyFont="1" applyFill="1" applyBorder="1" applyAlignment="1">
      <alignment horizontal="right"/>
    </xf>
    <xf numFmtId="0" fontId="40" fillId="0" borderId="0" xfId="52" applyNumberFormat="1" applyFont="1" applyFill="1" applyBorder="1" applyAlignment="1">
      <alignment horizontal="right"/>
    </xf>
    <xf numFmtId="0" fontId="44" fillId="0" borderId="0" xfId="0" applyFont="1" applyFill="1" applyAlignment="1">
      <alignment wrapText="1"/>
    </xf>
    <xf numFmtId="0" fontId="39" fillId="0" borderId="0" xfId="52" applyNumberFormat="1" applyFont="1" applyFill="1" applyBorder="1" applyAlignment="1">
      <alignment horizontal="right"/>
    </xf>
    <xf numFmtId="0" fontId="39" fillId="0" borderId="0" xfId="52" applyNumberFormat="1" applyFont="1" applyFill="1" applyBorder="1" applyAlignment="1">
      <alignment horizontal="right" vertical="center"/>
    </xf>
    <xf numFmtId="0" fontId="39" fillId="0" borderId="4" xfId="0" applyFont="1" applyFill="1" applyBorder="1" applyAlignment="1">
      <alignment horizontal="right"/>
    </xf>
    <xf numFmtId="189" fontId="40" fillId="0" borderId="0" xfId="0" applyNumberFormat="1" applyFont="1" applyFill="1" applyBorder="1" applyAlignment="1">
      <alignment/>
    </xf>
    <xf numFmtId="171" fontId="40" fillId="0" borderId="0" xfId="25" applyFont="1" applyFill="1" applyBorder="1" applyAlignment="1">
      <alignment/>
    </xf>
    <xf numFmtId="171" fontId="42" fillId="0" borderId="4" xfId="25" applyFont="1" applyFill="1" applyBorder="1" applyAlignment="1">
      <alignment horizontal="center"/>
    </xf>
    <xf numFmtId="0" fontId="39" fillId="0" borderId="0" xfId="0" applyFont="1" applyFill="1" applyAlignment="1">
      <alignment horizontal="right"/>
    </xf>
    <xf numFmtId="189" fontId="39" fillId="0" borderId="0" xfId="52" applyNumberFormat="1" applyFont="1" applyFill="1" applyBorder="1" applyAlignment="1">
      <alignment/>
    </xf>
    <xf numFmtId="0" fontId="39" fillId="0" borderId="0" xfId="0" applyFont="1" applyFill="1" applyBorder="1" applyAlignment="1">
      <alignment/>
    </xf>
    <xf numFmtId="0" fontId="39" fillId="0" borderId="0" xfId="0" applyFont="1" applyFill="1" applyAlignment="1">
      <alignment/>
    </xf>
    <xf numFmtId="0" fontId="40" fillId="0" borderId="0" xfId="53" applyFont="1" applyFill="1" applyBorder="1">
      <alignment/>
      <protection/>
    </xf>
    <xf numFmtId="0" fontId="39" fillId="0" borderId="4" xfId="53" applyFont="1" applyFill="1" applyBorder="1">
      <alignment/>
      <protection/>
    </xf>
    <xf numFmtId="0" fontId="40" fillId="0" borderId="0" xfId="53" applyFont="1" applyFill="1">
      <alignment/>
      <protection/>
    </xf>
    <xf numFmtId="0" fontId="39" fillId="0" borderId="0" xfId="53" applyFont="1" applyFill="1">
      <alignment/>
      <protection/>
    </xf>
    <xf numFmtId="4" fontId="39" fillId="0" borderId="0" xfId="0" applyNumberFormat="1" applyFont="1" applyFill="1" applyAlignment="1">
      <alignment/>
    </xf>
    <xf numFmtId="4" fontId="40" fillId="0" borderId="0" xfId="0" applyNumberFormat="1" applyFont="1" applyFill="1" applyBorder="1" applyAlignment="1">
      <alignment/>
    </xf>
    <xf numFmtId="203" fontId="39" fillId="0" borderId="0" xfId="54" applyFont="1" applyAlignment="1">
      <alignment horizontal="right" wrapText="1"/>
      <protection/>
    </xf>
    <xf numFmtId="0" fontId="39" fillId="0" borderId="0" xfId="0" applyFont="1" applyFill="1" applyAlignment="1">
      <alignment wrapText="1"/>
    </xf>
    <xf numFmtId="0" fontId="52" fillId="0" borderId="0" xfId="30" applyFont="1" applyFill="1" applyAlignment="1">
      <alignment horizontal="left" vertical="center"/>
    </xf>
    <xf numFmtId="0" fontId="53" fillId="0" borderId="0" xfId="30" applyFont="1" applyFill="1" applyAlignment="1">
      <alignment/>
    </xf>
    <xf numFmtId="0" fontId="54" fillId="0" borderId="0" xfId="0" applyFont="1" applyFill="1" applyAlignment="1">
      <alignment/>
    </xf>
    <xf numFmtId="198" fontId="56" fillId="7" borderId="0" xfId="0" applyNumberFormat="1" applyFont="1" applyFill="1" applyBorder="1" applyAlignment="1">
      <alignment/>
    </xf>
    <xf numFmtId="189" fontId="39" fillId="0" borderId="4" xfId="52" applyNumberFormat="1" applyFont="1" applyFill="1" applyBorder="1" applyAlignment="1">
      <alignment horizontal="center"/>
    </xf>
    <xf numFmtId="189" fontId="39" fillId="0" borderId="4" xfId="0" applyNumberFormat="1" applyFont="1" applyFill="1" applyBorder="1" applyAlignment="1">
      <alignment/>
    </xf>
    <xf numFmtId="199" fontId="40" fillId="0" borderId="0" xfId="25" applyNumberFormat="1" applyFont="1" applyFill="1" applyBorder="1" applyAlignment="1">
      <alignment/>
    </xf>
    <xf numFmtId="189" fontId="39" fillId="0" borderId="0" xfId="52" applyNumberFormat="1" applyFont="1" applyFill="1" applyBorder="1" applyAlignment="1">
      <alignment horizontal="right" vertical="center"/>
    </xf>
    <xf numFmtId="189" fontId="39" fillId="0" borderId="4" xfId="52" applyNumberFormat="1" applyFont="1" applyFill="1" applyBorder="1" applyAlignment="1">
      <alignment horizontal="right" vertical="center"/>
    </xf>
    <xf numFmtId="199" fontId="39" fillId="0" borderId="0" xfId="25" applyNumberFormat="1" applyFont="1" applyFill="1" applyBorder="1" applyAlignment="1">
      <alignment horizontal="right" vertical="center"/>
    </xf>
    <xf numFmtId="199" fontId="40" fillId="0" borderId="0" xfId="25" applyNumberFormat="1" applyFont="1" applyFill="1" applyBorder="1" applyAlignment="1">
      <alignment horizontal="right" vertical="center"/>
    </xf>
    <xf numFmtId="199" fontId="39" fillId="0" borderId="4" xfId="25" applyNumberFormat="1" applyFont="1" applyFill="1" applyBorder="1" applyAlignment="1">
      <alignment horizontal="right" vertical="center"/>
    </xf>
    <xf numFmtId="189" fontId="39" fillId="6" borderId="0" xfId="25" applyNumberFormat="1" applyFont="1" applyFill="1" applyBorder="1" applyAlignment="1">
      <alignment horizontal="right" vertical="center"/>
    </xf>
    <xf numFmtId="198" fontId="39" fillId="6" borderId="0" xfId="25" applyNumberFormat="1" applyFont="1" applyFill="1" applyBorder="1" applyAlignment="1">
      <alignment horizontal="right" vertical="center"/>
    </xf>
    <xf numFmtId="198" fontId="40" fillId="6" borderId="0" xfId="25" applyNumberFormat="1" applyFont="1" applyFill="1" applyBorder="1" applyAlignment="1">
      <alignment horizontal="right" vertical="center"/>
    </xf>
    <xf numFmtId="199" fontId="39" fillId="6" borderId="0" xfId="25" applyNumberFormat="1" applyFont="1" applyFill="1" applyBorder="1" applyAlignment="1">
      <alignment/>
    </xf>
    <xf numFmtId="189" fontId="39" fillId="6" borderId="4" xfId="0" applyNumberFormat="1" applyFont="1" applyFill="1" applyBorder="1" applyAlignment="1">
      <alignment/>
    </xf>
    <xf numFmtId="199" fontId="40" fillId="6" borderId="0" xfId="25" applyNumberFormat="1" applyFont="1" applyFill="1" applyBorder="1" applyAlignment="1">
      <alignment/>
    </xf>
    <xf numFmtId="189" fontId="40" fillId="6" borderId="0" xfId="0" applyNumberFormat="1" applyFont="1" applyFill="1" applyBorder="1" applyAlignment="1">
      <alignment/>
    </xf>
    <xf numFmtId="189" fontId="39" fillId="6" borderId="0" xfId="52" applyNumberFormat="1" applyFont="1" applyFill="1" applyBorder="1" applyAlignment="1">
      <alignment horizontal="right" vertical="center"/>
    </xf>
    <xf numFmtId="189" fontId="39" fillId="6" borderId="4" xfId="52" applyNumberFormat="1" applyFont="1" applyFill="1" applyBorder="1" applyAlignment="1">
      <alignment horizontal="right" vertical="center"/>
    </xf>
    <xf numFmtId="199" fontId="39" fillId="6" borderId="0" xfId="25" applyNumberFormat="1" applyFont="1" applyFill="1" applyBorder="1" applyAlignment="1">
      <alignment horizontal="right" vertical="center"/>
    </xf>
    <xf numFmtId="199" fontId="40" fillId="6" borderId="0" xfId="25" applyNumberFormat="1" applyFont="1" applyFill="1" applyBorder="1" applyAlignment="1">
      <alignment horizontal="right" vertical="center"/>
    </xf>
    <xf numFmtId="199" fontId="39" fillId="6" borderId="4" xfId="25" applyNumberFormat="1" applyFont="1" applyFill="1" applyBorder="1" applyAlignment="1">
      <alignment horizontal="right" vertical="center"/>
    </xf>
    <xf numFmtId="189" fontId="39" fillId="0" borderId="0" xfId="25" applyNumberFormat="1" applyFont="1" applyFill="1" applyBorder="1" applyAlignment="1">
      <alignment horizontal="right" vertical="center"/>
    </xf>
    <xf numFmtId="198" fontId="39" fillId="0" borderId="0" xfId="25" applyNumberFormat="1" applyFont="1" applyFill="1" applyBorder="1" applyAlignment="1">
      <alignment horizontal="right" vertical="center"/>
    </xf>
    <xf numFmtId="198" fontId="40" fillId="0" borderId="0" xfId="25" applyNumberFormat="1" applyFont="1" applyFill="1" applyBorder="1" applyAlignment="1">
      <alignment horizontal="right" vertical="center"/>
    </xf>
    <xf numFmtId="188" fontId="12" fillId="8" borderId="4" xfId="0" applyNumberFormat="1" applyFont="1" applyFill="1" applyBorder="1" applyAlignment="1">
      <alignment/>
    </xf>
    <xf numFmtId="0" fontId="17" fillId="0" borderId="0" xfId="0" applyFont="1" applyFill="1" applyAlignment="1">
      <alignment horizontal="center"/>
    </xf>
    <xf numFmtId="189" fontId="40" fillId="0" borderId="4" xfId="52" applyNumberFormat="1" applyFont="1" applyFill="1" applyBorder="1" applyAlignment="1">
      <alignment horizontal="right"/>
    </xf>
    <xf numFmtId="0" fontId="40" fillId="0" borderId="4" xfId="0" applyFont="1" applyFill="1" applyBorder="1" applyAlignment="1">
      <alignment horizontal="left"/>
    </xf>
    <xf numFmtId="1" fontId="41" fillId="0" borderId="0" xfId="0" applyNumberFormat="1" applyFont="1" applyFill="1" applyBorder="1" applyAlignment="1">
      <alignment horizontal="center"/>
    </xf>
    <xf numFmtId="1" fontId="19" fillId="7" borderId="0" xfId="0" applyNumberFormat="1" applyFont="1" applyFill="1" applyBorder="1" applyAlignment="1">
      <alignment horizontal="center"/>
    </xf>
    <xf numFmtId="1" fontId="41" fillId="6" borderId="0" xfId="0" applyNumberFormat="1" applyFont="1" applyFill="1" applyBorder="1" applyAlignment="1">
      <alignment horizontal="center"/>
    </xf>
    <xf numFmtId="0" fontId="17" fillId="0" borderId="4" xfId="0" applyFont="1" applyFill="1" applyBorder="1" applyAlignment="1">
      <alignment wrapText="1"/>
    </xf>
    <xf numFmtId="1" fontId="37" fillId="0" borderId="4" xfId="0" applyNumberFormat="1" applyFont="1" applyFill="1" applyBorder="1" applyAlignment="1">
      <alignment horizontal="center"/>
    </xf>
    <xf numFmtId="1" fontId="55" fillId="7" borderId="4" xfId="0" applyNumberFormat="1" applyFont="1" applyFill="1" applyBorder="1" applyAlignment="1">
      <alignment horizontal="center"/>
    </xf>
    <xf numFmtId="1" fontId="37" fillId="6" borderId="4" xfId="0" applyNumberFormat="1" applyFont="1" applyFill="1" applyBorder="1" applyAlignment="1">
      <alignment horizontal="center"/>
    </xf>
    <xf numFmtId="0" fontId="23" fillId="0" borderId="4" xfId="52" applyNumberFormat="1" applyFont="1" applyFill="1" applyBorder="1" applyAlignment="1">
      <alignment horizontal="right"/>
    </xf>
    <xf numFmtId="1" fontId="42" fillId="0" borderId="0" xfId="0" applyNumberFormat="1" applyFont="1" applyFill="1" applyBorder="1" applyAlignment="1">
      <alignment horizontal="center"/>
    </xf>
    <xf numFmtId="1" fontId="16" fillId="7" borderId="0" xfId="0" applyNumberFormat="1" applyFont="1" applyFill="1" applyBorder="1" applyAlignment="1">
      <alignment horizontal="center"/>
    </xf>
    <xf numFmtId="1" fontId="42" fillId="6" borderId="0" xfId="0" applyNumberFormat="1" applyFont="1" applyFill="1" applyBorder="1" applyAlignment="1">
      <alignment horizontal="center"/>
    </xf>
    <xf numFmtId="0" fontId="50" fillId="0" borderId="0" xfId="0" applyFont="1" applyFill="1" applyAlignment="1">
      <alignment horizontal="left"/>
    </xf>
    <xf numFmtId="0" fontId="39" fillId="0" borderId="0" xfId="0" applyFont="1" applyAlignment="1">
      <alignment/>
    </xf>
    <xf numFmtId="0" fontId="42" fillId="0" borderId="4" xfId="0" applyFont="1" applyFill="1" applyBorder="1" applyAlignment="1">
      <alignment/>
    </xf>
    <xf numFmtId="0" fontId="39" fillId="0" borderId="4" xfId="0" applyFont="1" applyFill="1" applyBorder="1" applyAlignment="1">
      <alignment/>
    </xf>
    <xf numFmtId="0" fontId="57" fillId="0" borderId="0" xfId="0" applyFont="1" applyFill="1" applyAlignment="1">
      <alignment/>
    </xf>
    <xf numFmtId="189" fontId="40" fillId="0" borderId="0" xfId="25" applyNumberFormat="1" applyFont="1" applyFill="1" applyBorder="1" applyAlignment="1">
      <alignment/>
    </xf>
    <xf numFmtId="0" fontId="44" fillId="0" borderId="0" xfId="0" applyFont="1" applyAlignment="1">
      <alignment vertical="center" wrapText="1"/>
    </xf>
    <xf numFmtId="189" fontId="39" fillId="0" borderId="0" xfId="25" applyNumberFormat="1" applyFont="1" applyFill="1" applyBorder="1" applyAlignment="1">
      <alignment/>
    </xf>
    <xf numFmtId="189" fontId="39" fillId="0" borderId="4" xfId="25" applyNumberFormat="1" applyFont="1" applyFill="1" applyBorder="1" applyAlignment="1">
      <alignment/>
    </xf>
    <xf numFmtId="188" fontId="12" fillId="8" borderId="0" xfId="25" applyNumberFormat="1" applyFont="1" applyFill="1" applyBorder="1" applyAlignment="1">
      <alignment/>
    </xf>
    <xf numFmtId="188" fontId="12" fillId="8" borderId="4"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9" fillId="0" borderId="0" xfId="25" applyNumberFormat="1" applyFont="1" applyFill="1" applyBorder="1" applyAlignment="1">
      <alignment horizontal="right"/>
    </xf>
    <xf numFmtId="189" fontId="39" fillId="0" borderId="0" xfId="52" applyNumberFormat="1" applyFont="1" applyFill="1" applyBorder="1" applyAlignment="1">
      <alignment horizontal="right"/>
    </xf>
    <xf numFmtId="198" fontId="39" fillId="0" borderId="0" xfId="52" applyNumberFormat="1" applyFont="1" applyFill="1" applyBorder="1" applyAlignment="1">
      <alignment horizontal="right" vertical="center"/>
    </xf>
    <xf numFmtId="189" fontId="40" fillId="0" borderId="0" xfId="52" applyNumberFormat="1" applyFont="1" applyFill="1" applyBorder="1" applyAlignment="1">
      <alignment horizontal="right"/>
    </xf>
    <xf numFmtId="189" fontId="39" fillId="0" borderId="4"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9" fillId="0" borderId="4" xfId="25" applyNumberFormat="1" applyFont="1" applyFill="1" applyBorder="1" applyAlignment="1">
      <alignment horizontal="right"/>
    </xf>
    <xf numFmtId="189" fontId="40" fillId="0" borderId="0" xfId="25" applyNumberFormat="1" applyFont="1" applyFill="1" applyBorder="1" applyAlignment="1">
      <alignment horizontal="right"/>
    </xf>
    <xf numFmtId="0" fontId="39" fillId="6" borderId="0" xfId="0" applyFont="1" applyFill="1" applyAlignment="1">
      <alignment/>
    </xf>
    <xf numFmtId="0" fontId="21" fillId="6" borderId="0" xfId="0" applyFont="1" applyFill="1" applyAlignment="1">
      <alignment/>
    </xf>
    <xf numFmtId="188" fontId="12" fillId="8" borderId="0" xfId="52" applyNumberFormat="1" applyFont="1" applyFill="1" applyBorder="1" applyAlignment="1">
      <alignment/>
    </xf>
    <xf numFmtId="0" fontId="39" fillId="0" borderId="0" xfId="30" applyFont="1" applyFill="1" applyAlignment="1">
      <alignment horizontal="left" vertical="center" wrapText="1"/>
    </xf>
    <xf numFmtId="0" fontId="44" fillId="0" borderId="0" xfId="0" applyFont="1" applyAlignment="1">
      <alignment wrapText="1"/>
    </xf>
    <xf numFmtId="0" fontId="39" fillId="0" borderId="0" xfId="0" applyFont="1" applyFill="1" applyAlignment="1">
      <alignment horizontal="left" wrapText="1"/>
    </xf>
    <xf numFmtId="0" fontId="47" fillId="0" borderId="0" xfId="0" applyFont="1" applyFill="1" applyAlignment="1">
      <alignment/>
    </xf>
    <xf numFmtId="0" fontId="46" fillId="0" borderId="0" xfId="0" applyFont="1" applyFill="1" applyAlignment="1">
      <alignment/>
    </xf>
    <xf numFmtId="0" fontId="44" fillId="0" borderId="0" xfId="0" applyFont="1" applyAlignment="1">
      <alignment/>
    </xf>
    <xf numFmtId="0" fontId="39" fillId="0" borderId="0" xfId="0" applyNumberFormat="1" applyFont="1" applyFill="1" applyAlignment="1">
      <alignment wrapText="1"/>
    </xf>
    <xf numFmtId="0" fontId="40" fillId="0" borderId="4" xfId="0" applyFont="1" applyFill="1" applyBorder="1" applyAlignment="1">
      <alignment wrapText="1"/>
    </xf>
    <xf numFmtId="0" fontId="44" fillId="0" borderId="4" xfId="0" applyFont="1" applyBorder="1" applyAlignment="1">
      <alignment wrapText="1"/>
    </xf>
    <xf numFmtId="0" fontId="45" fillId="0" borderId="4" xfId="0" applyFont="1" applyBorder="1" applyAlignment="1">
      <alignment wrapText="1"/>
    </xf>
    <xf numFmtId="0" fontId="40" fillId="0" borderId="5" xfId="0" applyFont="1" applyFill="1" applyBorder="1" applyAlignment="1">
      <alignment wrapText="1"/>
    </xf>
    <xf numFmtId="0" fontId="44" fillId="0" borderId="5" xfId="0" applyFont="1" applyBorder="1" applyAlignment="1">
      <alignment/>
    </xf>
    <xf numFmtId="0" fontId="39" fillId="0" borderId="0" xfId="0" applyFont="1" applyFill="1" applyBorder="1" applyAlignment="1">
      <alignment vertical="center" wrapText="1"/>
    </xf>
    <xf numFmtId="0" fontId="0" fillId="0" borderId="0" xfId="0" applyAlignment="1">
      <alignment/>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9" fillId="0" borderId="0" xfId="0" applyFont="1" applyFill="1" applyBorder="1" applyAlignment="1">
      <alignment wrapText="1"/>
    </xf>
  </cellXfs>
  <cellStyles count="45">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Financial StatementsTA_1Q_03" xfId="53"/>
    <cellStyle name="Standard_Investor Relations Model Guidance" xfId="54"/>
    <cellStyle name="subhead" xfId="55"/>
    <cellStyle name="Title" xfId="56"/>
    <cellStyle name="Currency" xfId="57"/>
    <cellStyle name="Currency [0]" xfId="58"/>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379095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74332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11</xdr:row>
      <xdr:rowOff>9525</xdr:rowOff>
    </xdr:from>
    <xdr:ext cx="104775" cy="200025"/>
    <xdr:sp>
      <xdr:nvSpPr>
        <xdr:cNvPr id="2" name="TextBox 8"/>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3" name="TextBox 9"/>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4" name="TextBox 10"/>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5" name="TextBox 11"/>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466725</xdr:colOff>
      <xdr:row>11</xdr:row>
      <xdr:rowOff>9525</xdr:rowOff>
    </xdr:from>
    <xdr:ext cx="104775" cy="200025"/>
    <xdr:sp>
      <xdr:nvSpPr>
        <xdr:cNvPr id="6" name="TextBox 12"/>
        <xdr:cNvSpPr txBox="1">
          <a:spLocks noChangeArrowheads="1"/>
        </xdr:cNvSpPr>
      </xdr:nvSpPr>
      <xdr:spPr>
        <a:xfrm>
          <a:off x="43624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11</xdr:row>
      <xdr:rowOff>9525</xdr:rowOff>
    </xdr:from>
    <xdr:ext cx="104775" cy="200025"/>
    <xdr:sp>
      <xdr:nvSpPr>
        <xdr:cNvPr id="7" name="TextBox 13"/>
        <xdr:cNvSpPr txBox="1">
          <a:spLocks noChangeArrowheads="1"/>
        </xdr:cNvSpPr>
      </xdr:nvSpPr>
      <xdr:spPr>
        <a:xfrm>
          <a:off x="57531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466725</xdr:colOff>
      <xdr:row>11</xdr:row>
      <xdr:rowOff>9525</xdr:rowOff>
    </xdr:from>
    <xdr:ext cx="104775" cy="200025"/>
    <xdr:sp>
      <xdr:nvSpPr>
        <xdr:cNvPr id="8" name="TextBox 14"/>
        <xdr:cNvSpPr txBox="1">
          <a:spLocks noChangeArrowheads="1"/>
        </xdr:cNvSpPr>
      </xdr:nvSpPr>
      <xdr:spPr>
        <a:xfrm>
          <a:off x="62198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9525</xdr:rowOff>
    </xdr:from>
    <xdr:ext cx="104775" cy="200025"/>
    <xdr:sp>
      <xdr:nvSpPr>
        <xdr:cNvPr id="9" name="TextBox 15"/>
        <xdr:cNvSpPr txBox="1">
          <a:spLocks noChangeArrowheads="1"/>
        </xdr:cNvSpPr>
      </xdr:nvSpPr>
      <xdr:spPr>
        <a:xfrm>
          <a:off x="76390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0" name="TextBox 16"/>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1" name="TextBox 17"/>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2" name="TextBox 18"/>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0</xdr:colOff>
      <xdr:row>11</xdr:row>
      <xdr:rowOff>9525</xdr:rowOff>
    </xdr:from>
    <xdr:ext cx="104775" cy="200025"/>
    <xdr:sp>
      <xdr:nvSpPr>
        <xdr:cNvPr id="13" name="TextBox 19"/>
        <xdr:cNvSpPr txBox="1">
          <a:spLocks noChangeArrowheads="1"/>
        </xdr:cNvSpPr>
      </xdr:nvSpPr>
      <xdr:spPr>
        <a:xfrm>
          <a:off x="95250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4" name="TextBox 21"/>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5" name="TextBox 22"/>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6" name="TextBox 23"/>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7" name="TextBox 24"/>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AutoShape 1"/>
        <xdr:cNvSpPr>
          <a:spLocks/>
        </xdr:cNvSpPr>
      </xdr:nvSpPr>
      <xdr:spPr>
        <a:xfrm>
          <a:off x="3114675" y="1247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4238625" y="190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M28"/>
  <sheetViews>
    <sheetView showGridLines="0" view="pageBreakPreview" zoomScale="75" zoomScaleSheetLayoutView="75" workbookViewId="0" topLeftCell="A1">
      <selection activeCell="H14" sqref="H14"/>
    </sheetView>
  </sheetViews>
  <sheetFormatPr defaultColWidth="11.421875" defaultRowHeight="12.75"/>
  <cols>
    <col min="1" max="1" width="3.28125" style="10" customWidth="1"/>
    <col min="2" max="2" width="3.140625" style="10" customWidth="1"/>
    <col min="3" max="3" width="21.140625" style="10" customWidth="1"/>
    <col min="4" max="5" width="11.421875" style="10" customWidth="1"/>
    <col min="6" max="6" width="40.00390625" style="10" customWidth="1"/>
    <col min="7" max="7" width="5.421875" style="10" customWidth="1"/>
    <col min="8" max="8" width="6.421875" style="10" customWidth="1"/>
    <col min="9" max="9" width="6.28125" style="10" customWidth="1"/>
    <col min="10" max="16384" width="11.421875" style="10" customWidth="1"/>
  </cols>
  <sheetData>
    <row r="2" spans="1:9" ht="10.5" customHeight="1">
      <c r="A2" s="2"/>
      <c r="B2" s="2"/>
      <c r="C2" s="2"/>
      <c r="D2" s="2"/>
      <c r="E2" s="2"/>
      <c r="F2" s="2"/>
      <c r="G2" s="2"/>
      <c r="H2" s="2"/>
      <c r="I2" s="2"/>
    </row>
    <row r="3" s="2" customFormat="1" ht="21" customHeight="1"/>
    <row r="4" spans="2:5" s="2" customFormat="1" ht="21" customHeight="1">
      <c r="B4" s="336" t="s">
        <v>85</v>
      </c>
      <c r="C4" s="336"/>
      <c r="D4" s="232"/>
      <c r="E4" s="232"/>
    </row>
    <row r="5" spans="1:10" ht="18.75" customHeight="1">
      <c r="A5" s="2"/>
      <c r="B5" s="336" t="s">
        <v>170</v>
      </c>
      <c r="C5" s="336"/>
      <c r="D5" s="285"/>
      <c r="E5" s="337"/>
      <c r="F5" s="37"/>
      <c r="G5" s="37"/>
      <c r="H5" s="37"/>
      <c r="I5" s="2"/>
      <c r="J5" s="2"/>
    </row>
    <row r="6" spans="1:13" ht="12.75">
      <c r="A6" s="2"/>
      <c r="B6" s="285"/>
      <c r="C6" s="285"/>
      <c r="D6" s="285"/>
      <c r="E6" s="285"/>
      <c r="F6" s="37"/>
      <c r="G6" s="37"/>
      <c r="H6" s="37"/>
      <c r="I6" s="2"/>
      <c r="J6" s="2"/>
      <c r="K6" s="11"/>
      <c r="L6" s="11"/>
      <c r="M6" s="11"/>
    </row>
    <row r="7" spans="1:13" ht="15">
      <c r="A7" s="2"/>
      <c r="B7" s="338" t="s">
        <v>86</v>
      </c>
      <c r="C7" s="339"/>
      <c r="D7" s="339"/>
      <c r="E7" s="339"/>
      <c r="F7" s="40"/>
      <c r="G7" s="40"/>
      <c r="H7" s="40"/>
      <c r="I7" s="40"/>
      <c r="J7" s="2"/>
      <c r="K7" s="11"/>
      <c r="L7" s="11"/>
      <c r="M7" s="11"/>
    </row>
    <row r="8" spans="1:13" s="16" customFormat="1" ht="21.75" customHeight="1">
      <c r="A8" s="2"/>
      <c r="B8" s="2"/>
      <c r="C8" s="2"/>
      <c r="D8" s="2"/>
      <c r="E8" s="2"/>
      <c r="F8" s="93"/>
      <c r="G8" s="37"/>
      <c r="H8" s="37"/>
      <c r="I8" s="2"/>
      <c r="J8" s="2"/>
      <c r="K8" s="11"/>
      <c r="L8" s="11"/>
      <c r="M8" s="11"/>
    </row>
    <row r="9" spans="1:13" ht="30" customHeight="1">
      <c r="A9" s="2"/>
      <c r="B9" s="294" t="s">
        <v>102</v>
      </c>
      <c r="C9" s="295"/>
      <c r="D9" s="295"/>
      <c r="E9" s="295"/>
      <c r="F9" s="285"/>
      <c r="G9" s="37"/>
      <c r="H9" s="37"/>
      <c r="I9" s="2"/>
      <c r="J9" s="2"/>
      <c r="K9" s="11"/>
      <c r="L9" s="11"/>
      <c r="M9" s="11"/>
    </row>
    <row r="10" spans="1:13" s="16" customFormat="1" ht="7.5" customHeight="1">
      <c r="A10" s="2"/>
      <c r="B10" s="232"/>
      <c r="C10" s="232"/>
      <c r="D10" s="232"/>
      <c r="E10" s="232"/>
      <c r="F10" s="232"/>
      <c r="G10" s="37"/>
      <c r="H10" s="37"/>
      <c r="I10" s="2"/>
      <c r="J10" s="2"/>
      <c r="K10" s="11"/>
      <c r="L10" s="11"/>
      <c r="M10" s="11"/>
    </row>
    <row r="11" spans="1:13" ht="30" customHeight="1">
      <c r="A11" s="2"/>
      <c r="B11" s="294" t="s">
        <v>89</v>
      </c>
      <c r="C11" s="285"/>
      <c r="D11" s="296"/>
      <c r="E11" s="285"/>
      <c r="F11" s="285"/>
      <c r="G11" s="37"/>
      <c r="H11" s="37"/>
      <c r="I11" s="2"/>
      <c r="J11" s="2"/>
      <c r="K11" s="11"/>
      <c r="L11" s="11"/>
      <c r="M11" s="11"/>
    </row>
    <row r="12" spans="1:13" s="16" customFormat="1" ht="7.5" customHeight="1">
      <c r="A12" s="2"/>
      <c r="B12" s="232"/>
      <c r="C12" s="232"/>
      <c r="D12" s="232"/>
      <c r="E12" s="232"/>
      <c r="F12" s="232"/>
      <c r="G12" s="37"/>
      <c r="H12" s="37"/>
      <c r="I12" s="2"/>
      <c r="J12" s="2"/>
      <c r="K12" s="11"/>
      <c r="L12" s="11"/>
      <c r="M12" s="11"/>
    </row>
    <row r="13" spans="1:13" ht="30" customHeight="1">
      <c r="A13" s="2"/>
      <c r="B13" s="294" t="s">
        <v>142</v>
      </c>
      <c r="C13" s="284"/>
      <c r="D13" s="296"/>
      <c r="E13" s="285"/>
      <c r="F13" s="285"/>
      <c r="G13" s="37"/>
      <c r="H13" s="37"/>
      <c r="I13" s="2"/>
      <c r="J13" s="2"/>
      <c r="K13" s="11"/>
      <c r="L13" s="11"/>
      <c r="M13" s="11"/>
    </row>
    <row r="14" spans="1:13" ht="7.5" customHeight="1">
      <c r="A14" s="2"/>
      <c r="B14" s="285"/>
      <c r="C14" s="284"/>
      <c r="D14" s="296"/>
      <c r="E14" s="285"/>
      <c r="F14" s="285"/>
      <c r="G14" s="37"/>
      <c r="H14" s="37"/>
      <c r="I14" s="1"/>
      <c r="J14" s="2"/>
      <c r="K14" s="11"/>
      <c r="L14" s="11"/>
      <c r="M14" s="11"/>
    </row>
    <row r="15" spans="1:13" ht="30" customHeight="1">
      <c r="A15" s="2"/>
      <c r="B15" s="294" t="s">
        <v>143</v>
      </c>
      <c r="C15" s="284"/>
      <c r="D15" s="285"/>
      <c r="E15" s="285"/>
      <c r="F15" s="285"/>
      <c r="G15" s="37"/>
      <c r="H15" s="37"/>
      <c r="I15" s="2"/>
      <c r="J15" s="2"/>
      <c r="K15" s="11"/>
      <c r="L15" s="11"/>
      <c r="M15" s="11"/>
    </row>
    <row r="16" spans="1:10" ht="7.5" customHeight="1">
      <c r="A16" s="2"/>
      <c r="B16" s="285"/>
      <c r="C16" s="284"/>
      <c r="D16" s="285"/>
      <c r="E16" s="285"/>
      <c r="F16" s="285"/>
      <c r="G16" s="37"/>
      <c r="H16" s="37"/>
      <c r="I16" s="1"/>
      <c r="J16" s="2"/>
    </row>
    <row r="17" spans="1:10" ht="12.75" hidden="1">
      <c r="A17" s="2"/>
      <c r="B17" s="1"/>
      <c r="C17" s="1"/>
      <c r="D17" s="1"/>
      <c r="E17" s="1"/>
      <c r="F17" s="1"/>
      <c r="G17" s="1"/>
      <c r="H17" s="1"/>
      <c r="I17" s="2"/>
      <c r="J17" s="2"/>
    </row>
    <row r="18" spans="1:10" ht="12.75" hidden="1">
      <c r="A18" s="2"/>
      <c r="B18" s="2"/>
      <c r="C18" s="2"/>
      <c r="D18" s="2"/>
      <c r="E18" s="2"/>
      <c r="F18" s="2"/>
      <c r="G18" s="2"/>
      <c r="H18" s="2"/>
      <c r="I18" s="2"/>
      <c r="J18" s="2"/>
    </row>
    <row r="19" spans="1:10" ht="12.75" hidden="1">
      <c r="A19" s="2"/>
      <c r="B19" s="36"/>
      <c r="C19" s="2"/>
      <c r="D19" s="2"/>
      <c r="E19" s="2"/>
      <c r="F19" s="2"/>
      <c r="G19" s="2"/>
      <c r="H19" s="2"/>
      <c r="I19" s="2"/>
      <c r="J19" s="2"/>
    </row>
    <row r="20" spans="1:10" ht="12.75" hidden="1">
      <c r="A20" s="2"/>
      <c r="B20" s="36"/>
      <c r="C20" s="2"/>
      <c r="D20" s="2"/>
      <c r="E20" s="2"/>
      <c r="F20" s="2"/>
      <c r="G20" s="2"/>
      <c r="H20" s="2"/>
      <c r="I20" s="2"/>
      <c r="J20" s="2"/>
    </row>
    <row r="21" spans="1:10" ht="12.75">
      <c r="A21" s="2"/>
      <c r="B21" s="36"/>
      <c r="C21" s="2"/>
      <c r="D21" s="2"/>
      <c r="E21" s="2"/>
      <c r="F21" s="2"/>
      <c r="G21" s="2"/>
      <c r="H21" s="2"/>
      <c r="I21" s="2"/>
      <c r="J21" s="2"/>
    </row>
    <row r="22" spans="1:10" ht="12.75">
      <c r="A22" s="2"/>
      <c r="B22" s="340" t="s">
        <v>84</v>
      </c>
      <c r="C22" s="2"/>
      <c r="D22" s="2"/>
      <c r="E22" s="2"/>
      <c r="F22" s="2"/>
      <c r="G22" s="2"/>
      <c r="H22" s="2"/>
      <c r="I22" s="2"/>
      <c r="J22" s="2"/>
    </row>
    <row r="23" spans="1:10" ht="12.75">
      <c r="A23" s="2"/>
      <c r="B23" s="92"/>
      <c r="C23" s="2"/>
      <c r="D23" s="2"/>
      <c r="E23" s="2"/>
      <c r="F23" s="2"/>
      <c r="G23" s="2"/>
      <c r="H23" s="2"/>
      <c r="I23" s="2"/>
      <c r="J23" s="2"/>
    </row>
    <row r="24" spans="1:10" ht="12.75">
      <c r="A24" s="2"/>
      <c r="B24" s="92"/>
      <c r="C24" s="2"/>
      <c r="D24" s="2"/>
      <c r="E24" s="2"/>
      <c r="F24" s="2"/>
      <c r="G24" s="2"/>
      <c r="H24" s="2"/>
      <c r="I24" s="2"/>
      <c r="J24" s="2"/>
    </row>
    <row r="25" spans="1:10" ht="16.5" customHeight="1">
      <c r="A25" s="2"/>
      <c r="B25" s="363" t="s">
        <v>177</v>
      </c>
      <c r="C25" s="364"/>
      <c r="D25" s="364"/>
      <c r="E25" s="364"/>
      <c r="F25" s="364"/>
      <c r="G25" s="364"/>
      <c r="H25" s="364"/>
      <c r="I25" s="364"/>
      <c r="J25" s="2"/>
    </row>
    <row r="26" spans="2:9" s="2" customFormat="1" ht="12.75">
      <c r="B26" s="364"/>
      <c r="C26" s="364"/>
      <c r="D26" s="364"/>
      <c r="E26" s="364"/>
      <c r="F26" s="364"/>
      <c r="G26" s="364"/>
      <c r="H26" s="364"/>
      <c r="I26" s="364"/>
    </row>
    <row r="27" ht="12.75">
      <c r="J27" s="2"/>
    </row>
    <row r="28" ht="12.75">
      <c r="J28" s="2"/>
    </row>
  </sheetData>
  <mergeCells count="1">
    <mergeCell ref="B25:I26"/>
  </mergeCells>
  <printOptions/>
  <pageMargins left="0.7874015748031497" right="0.7874015748031497" top="0.984251968503937" bottom="0.984251968503937" header="0.5118110236220472" footer="0.5118110236220472"/>
  <pageSetup horizontalDpi="600" verticalDpi="600" orientation="landscape" paperSize="9" scale="69" r:id="rId2"/>
  <headerFooter alignWithMargins="0">
    <oddHeader>&amp;R&amp;G</oddHeader>
    <oddFooter>&amp;LTelekom Austria Group&amp;C14.11.2007&amp;R&amp;P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1:T46"/>
  <sheetViews>
    <sheetView showGridLines="0" view="pageBreakPreview" zoomScale="75" zoomScaleNormal="75" zoomScaleSheetLayoutView="75" workbookViewId="0" topLeftCell="A7">
      <selection activeCell="F39" sqref="F39:I39"/>
    </sheetView>
  </sheetViews>
  <sheetFormatPr defaultColWidth="11.421875" defaultRowHeight="12.75" outlineLevelCol="1"/>
  <cols>
    <col min="1" max="1" width="3.57421875" style="2" customWidth="1"/>
    <col min="2" max="2" width="53.28125" style="2" customWidth="1"/>
    <col min="3" max="3" width="3.00390625" style="24" hidden="1" customWidth="1" outlineLevel="1"/>
    <col min="4" max="4" width="5.140625" style="2" hidden="1" customWidth="1" outlineLevel="1"/>
    <col min="5" max="5" width="1.28515625" style="5" customWidth="1" collapsed="1"/>
    <col min="6" max="9" width="14.57421875" style="99" customWidth="1"/>
    <col min="10" max="13" width="14.57421875" style="6" customWidth="1"/>
    <col min="14" max="14" width="14.57421875" style="2" customWidth="1" collapsed="1"/>
    <col min="15" max="15" width="2.140625" style="2" customWidth="1"/>
    <col min="16" max="18" width="9.140625" style="1" customWidth="1" collapsed="1"/>
    <col min="19" max="20" width="9.140625" style="1" hidden="1" customWidth="1" outlineLevel="1"/>
    <col min="21" max="21" width="9.140625" style="2" customWidth="1" collapsed="1"/>
    <col min="22" max="25" width="9.140625" style="2" hidden="1" customWidth="1" outlineLevel="1"/>
    <col min="26" max="26" width="9.140625" style="2" customWidth="1" collapsed="1"/>
    <col min="27" max="29" width="9.140625" style="2" hidden="1" customWidth="1" outlineLevel="1"/>
    <col min="30" max="30" width="9.140625" style="2" customWidth="1" collapsed="1"/>
    <col min="31" max="34" width="9.140625" style="2" hidden="1" customWidth="1" outlineLevel="1"/>
    <col min="35" max="35" width="9.140625" style="2" customWidth="1" collapsed="1"/>
    <col min="36" max="36" width="9.140625" style="2" customWidth="1"/>
    <col min="37" max="37" width="9.140625" style="2" customWidth="1" collapsed="1"/>
    <col min="38" max="40" width="9.140625" style="2" customWidth="1"/>
    <col min="41" max="41" width="9.140625" style="2" customWidth="1" collapsed="1"/>
    <col min="42" max="42" width="9.140625" style="2" customWidth="1"/>
    <col min="43" max="43" width="9.140625" style="2" customWidth="1" collapsed="1"/>
    <col min="44" max="44" width="9.140625" style="2" customWidth="1"/>
    <col min="45" max="56" width="9.140625" style="2" customWidth="1" collapsed="1"/>
    <col min="57" max="57" width="9.140625" style="2" customWidth="1"/>
    <col min="58" max="102" width="9.140625" style="2" customWidth="1" collapsed="1"/>
    <col min="103" max="16384" width="9.140625" style="2" customWidth="1"/>
  </cols>
  <sheetData>
    <row r="1" ht="12.75">
      <c r="E1" s="6"/>
    </row>
    <row r="2" spans="1:20" s="10" customFormat="1" ht="10.5" customHeight="1">
      <c r="A2" s="2"/>
      <c r="B2" s="2"/>
      <c r="C2" s="2"/>
      <c r="D2" s="2"/>
      <c r="E2" s="2"/>
      <c r="F2" s="2"/>
      <c r="G2" s="2"/>
      <c r="H2" s="2"/>
      <c r="I2" s="2"/>
      <c r="J2" s="2"/>
      <c r="K2" s="2"/>
      <c r="L2" s="2"/>
      <c r="M2" s="2"/>
      <c r="N2" s="2"/>
      <c r="O2" s="2"/>
      <c r="P2" s="149"/>
      <c r="Q2" s="149"/>
      <c r="R2" s="149"/>
      <c r="S2" s="149"/>
      <c r="T2" s="149"/>
    </row>
    <row r="3" spans="3:13" ht="10.5" customHeight="1">
      <c r="C3" s="2"/>
      <c r="E3" s="2"/>
      <c r="F3" s="2"/>
      <c r="G3" s="2"/>
      <c r="H3" s="2"/>
      <c r="I3" s="2"/>
      <c r="J3" s="2"/>
      <c r="K3" s="2"/>
      <c r="L3" s="2"/>
      <c r="M3" s="2"/>
    </row>
    <row r="4" spans="2:13" ht="13.5" customHeight="1">
      <c r="B4" s="366" t="s">
        <v>88</v>
      </c>
      <c r="C4" s="367"/>
      <c r="D4" s="367"/>
      <c r="E4" s="367"/>
      <c r="F4" s="368"/>
      <c r="G4" s="368"/>
      <c r="H4" s="2"/>
      <c r="I4" s="2"/>
      <c r="J4" s="2"/>
      <c r="K4" s="2"/>
      <c r="L4" s="2"/>
      <c r="M4" s="2"/>
    </row>
    <row r="5" spans="2:13" ht="10.5" customHeight="1">
      <c r="B5" s="367"/>
      <c r="C5" s="367"/>
      <c r="D5" s="367"/>
      <c r="E5" s="367"/>
      <c r="F5" s="368"/>
      <c r="G5" s="368"/>
      <c r="H5" s="11"/>
      <c r="I5" s="11"/>
      <c r="J5" s="2"/>
      <c r="K5" s="2"/>
      <c r="L5" s="2"/>
      <c r="M5" s="2"/>
    </row>
    <row r="6" spans="3:13" ht="14.25" customHeight="1">
      <c r="C6" s="2"/>
      <c r="E6" s="2"/>
      <c r="F6" s="11"/>
      <c r="G6" s="11"/>
      <c r="H6" s="11"/>
      <c r="I6" s="11"/>
      <c r="J6" s="2"/>
      <c r="K6" s="2"/>
      <c r="L6" s="2"/>
      <c r="M6" s="2"/>
    </row>
    <row r="7" spans="3:14" ht="10.5" customHeight="1">
      <c r="C7" s="2"/>
      <c r="E7" s="2"/>
      <c r="F7" s="11"/>
      <c r="G7" s="11"/>
      <c r="H7" s="11"/>
      <c r="I7" s="11"/>
      <c r="J7" s="2"/>
      <c r="K7" s="2"/>
      <c r="L7" s="2"/>
      <c r="M7" s="2"/>
      <c r="N7" s="322"/>
    </row>
    <row r="8" spans="1:20" s="24" customFormat="1" ht="9" customHeight="1">
      <c r="A8" s="43"/>
      <c r="B8" s="25"/>
      <c r="C8" s="25"/>
      <c r="D8" s="43"/>
      <c r="E8" s="95"/>
      <c r="F8" s="116">
        <v>89</v>
      </c>
      <c r="G8" s="116">
        <v>64</v>
      </c>
      <c r="H8" s="116">
        <v>101</v>
      </c>
      <c r="I8" s="116">
        <v>80</v>
      </c>
      <c r="J8" s="95">
        <v>84</v>
      </c>
      <c r="K8" s="95">
        <v>88</v>
      </c>
      <c r="L8" s="95">
        <v>92</v>
      </c>
      <c r="M8" s="95">
        <v>100</v>
      </c>
      <c r="N8" s="26"/>
      <c r="O8" s="2"/>
      <c r="P8" s="26"/>
      <c r="Q8" s="26"/>
      <c r="R8" s="26"/>
      <c r="S8" s="26"/>
      <c r="T8" s="26"/>
    </row>
    <row r="9" spans="1:20" s="20" customFormat="1" ht="14.25">
      <c r="A9" s="234" t="s">
        <v>12</v>
      </c>
      <c r="B9" s="235"/>
      <c r="C9" s="47"/>
      <c r="E9" s="48"/>
      <c r="F9" s="170" t="s">
        <v>91</v>
      </c>
      <c r="G9" s="170" t="s">
        <v>134</v>
      </c>
      <c r="H9" s="118" t="s">
        <v>137</v>
      </c>
      <c r="I9" s="171" t="s">
        <v>140</v>
      </c>
      <c r="J9" s="170">
        <v>2006</v>
      </c>
      <c r="K9" s="170" t="s">
        <v>155</v>
      </c>
      <c r="L9" s="170" t="s">
        <v>158</v>
      </c>
      <c r="M9" s="118" t="s">
        <v>171</v>
      </c>
      <c r="N9" s="170" t="s">
        <v>87</v>
      </c>
      <c r="O9" s="2"/>
      <c r="P9" s="1"/>
      <c r="Q9" s="1"/>
      <c r="R9" s="1"/>
      <c r="S9" s="1"/>
      <c r="T9" s="1"/>
    </row>
    <row r="10" spans="1:14" ht="12" customHeight="1">
      <c r="A10" s="232"/>
      <c r="B10" s="241"/>
      <c r="C10" s="43"/>
      <c r="D10" s="41"/>
      <c r="E10" s="31"/>
      <c r="F10" s="155"/>
      <c r="G10" s="155"/>
      <c r="H10" s="109"/>
      <c r="I10" s="98"/>
      <c r="J10" s="97"/>
      <c r="K10" s="97"/>
      <c r="L10" s="97"/>
      <c r="M10" s="109"/>
      <c r="N10" s="189"/>
    </row>
    <row r="11" spans="1:14" s="20" customFormat="1" ht="15" customHeight="1">
      <c r="A11" s="242" t="s">
        <v>79</v>
      </c>
      <c r="B11" s="236"/>
      <c r="C11" s="105"/>
      <c r="E11" s="53"/>
      <c r="F11" s="165"/>
      <c r="G11" s="165"/>
      <c r="H11" s="88"/>
      <c r="I11" s="100"/>
      <c r="J11" s="53"/>
      <c r="K11" s="53"/>
      <c r="L11" s="53"/>
      <c r="M11" s="88"/>
      <c r="N11" s="165"/>
    </row>
    <row r="12" spans="1:14" ht="12.75">
      <c r="A12" s="232"/>
      <c r="B12" s="232" t="s">
        <v>142</v>
      </c>
      <c r="D12" s="28">
        <v>1.1</v>
      </c>
      <c r="E12" s="45"/>
      <c r="F12" s="155">
        <v>534.9</v>
      </c>
      <c r="G12" s="155">
        <v>519.3</v>
      </c>
      <c r="H12" s="60">
        <v>529.8</v>
      </c>
      <c r="I12" s="154">
        <v>535.5</v>
      </c>
      <c r="J12" s="155">
        <v>2119.5</v>
      </c>
      <c r="K12" s="155">
        <v>510.8</v>
      </c>
      <c r="L12" s="155">
        <v>533.4</v>
      </c>
      <c r="M12" s="60">
        <v>541.4</v>
      </c>
      <c r="N12" s="197">
        <v>0.021895054737636643</v>
      </c>
    </row>
    <row r="13" spans="1:20" s="65" customFormat="1" ht="12.75">
      <c r="A13" s="292"/>
      <c r="B13" s="232" t="s">
        <v>144</v>
      </c>
      <c r="D13" s="65">
        <v>1.2</v>
      </c>
      <c r="F13" s="155">
        <v>688.2</v>
      </c>
      <c r="G13" s="155">
        <v>710.9</v>
      </c>
      <c r="H13" s="60">
        <v>772.9</v>
      </c>
      <c r="I13" s="154">
        <v>730.6</v>
      </c>
      <c r="J13" s="155">
        <v>2902.6</v>
      </c>
      <c r="K13" s="155">
        <v>694.1</v>
      </c>
      <c r="L13" s="155">
        <v>739.5</v>
      </c>
      <c r="M13" s="60">
        <v>805.3</v>
      </c>
      <c r="N13" s="197">
        <v>0.041920041402510266</v>
      </c>
      <c r="O13" s="2"/>
      <c r="P13" s="150"/>
      <c r="Q13" s="150"/>
      <c r="R13" s="150"/>
      <c r="S13" s="150"/>
      <c r="T13" s="150"/>
    </row>
    <row r="14" spans="1:20" s="54" customFormat="1" ht="12.75">
      <c r="A14" s="242"/>
      <c r="B14" s="236" t="s">
        <v>141</v>
      </c>
      <c r="C14" s="105"/>
      <c r="D14" s="49" t="s">
        <v>38</v>
      </c>
      <c r="E14" s="125"/>
      <c r="F14" s="157">
        <v>-64.5</v>
      </c>
      <c r="G14" s="157">
        <v>-60.8</v>
      </c>
      <c r="H14" s="104">
        <v>-70.4</v>
      </c>
      <c r="I14" s="156">
        <v>-66.8</v>
      </c>
      <c r="J14" s="157">
        <v>-262.5</v>
      </c>
      <c r="K14" s="157">
        <v>-59.100000000000094</v>
      </c>
      <c r="L14" s="157">
        <v>-64.8999999999999</v>
      </c>
      <c r="M14" s="104">
        <v>-69.60000000000008</v>
      </c>
      <c r="N14" s="299">
        <v>-0.011363636363635354</v>
      </c>
      <c r="O14" s="2"/>
      <c r="P14" s="7"/>
      <c r="Q14" s="7"/>
      <c r="R14" s="7"/>
      <c r="S14" s="7"/>
      <c r="T14" s="7"/>
    </row>
    <row r="15" spans="1:15" s="7" customFormat="1" ht="14.25" customHeight="1">
      <c r="A15" s="193"/>
      <c r="B15" s="193" t="s">
        <v>59</v>
      </c>
      <c r="C15" s="123"/>
      <c r="D15" s="124">
        <v>1.4</v>
      </c>
      <c r="E15" s="46"/>
      <c r="F15" s="159">
        <v>1158.6</v>
      </c>
      <c r="G15" s="159">
        <v>1169.4</v>
      </c>
      <c r="H15" s="63">
        <v>1232.3</v>
      </c>
      <c r="I15" s="158">
        <v>1199.3</v>
      </c>
      <c r="J15" s="159">
        <v>4759.6</v>
      </c>
      <c r="K15" s="159">
        <v>1145.8</v>
      </c>
      <c r="L15" s="159">
        <v>1208</v>
      </c>
      <c r="M15" s="63">
        <v>1277.1</v>
      </c>
      <c r="N15" s="279">
        <v>0.03635478373772627</v>
      </c>
      <c r="O15" s="2"/>
    </row>
    <row r="16" spans="1:15" s="7" customFormat="1" ht="14.25" customHeight="1">
      <c r="A16" s="193"/>
      <c r="B16" s="193"/>
      <c r="C16" s="123"/>
      <c r="D16" s="124"/>
      <c r="E16" s="46"/>
      <c r="F16" s="159"/>
      <c r="G16" s="159"/>
      <c r="H16" s="63"/>
      <c r="I16" s="158"/>
      <c r="J16" s="159"/>
      <c r="K16" s="159"/>
      <c r="L16" s="159"/>
      <c r="M16" s="63"/>
      <c r="N16" s="197"/>
      <c r="O16" s="2"/>
    </row>
    <row r="17" spans="1:14" s="1" customFormat="1" ht="12.75">
      <c r="A17" s="239"/>
      <c r="B17" s="193"/>
      <c r="C17" s="123"/>
      <c r="D17" s="124"/>
      <c r="E17" s="46"/>
      <c r="F17" s="155"/>
      <c r="G17" s="155"/>
      <c r="H17" s="60"/>
      <c r="I17" s="154"/>
      <c r="J17" s="155"/>
      <c r="K17" s="155"/>
      <c r="L17" s="155"/>
      <c r="M17" s="60"/>
      <c r="N17" s="197"/>
    </row>
    <row r="18" spans="1:14" s="20" customFormat="1" ht="14.25">
      <c r="A18" s="242" t="s">
        <v>173</v>
      </c>
      <c r="B18" s="235"/>
      <c r="C18" s="47"/>
      <c r="D18" s="49"/>
      <c r="E18" s="50"/>
      <c r="F18" s="161"/>
      <c r="G18" s="161"/>
      <c r="H18" s="56"/>
      <c r="I18" s="160"/>
      <c r="J18" s="161"/>
      <c r="K18" s="161"/>
      <c r="L18" s="161"/>
      <c r="M18" s="56"/>
      <c r="N18" s="157"/>
    </row>
    <row r="19" spans="1:14" ht="12.75">
      <c r="A19" s="232"/>
      <c r="B19" s="232" t="s">
        <v>142</v>
      </c>
      <c r="D19" s="28">
        <v>2.1</v>
      </c>
      <c r="E19" s="45"/>
      <c r="F19" s="155">
        <v>216.5</v>
      </c>
      <c r="G19" s="155">
        <v>196.2</v>
      </c>
      <c r="H19" s="60">
        <v>204.4</v>
      </c>
      <c r="I19" s="154">
        <v>135.7</v>
      </c>
      <c r="J19" s="155">
        <v>752.8</v>
      </c>
      <c r="K19" s="155">
        <v>194.3</v>
      </c>
      <c r="L19" s="155">
        <v>187.7</v>
      </c>
      <c r="M19" s="60">
        <v>186.8</v>
      </c>
      <c r="N19" s="197">
        <v>-0.08610567514677114</v>
      </c>
    </row>
    <row r="20" spans="1:14" ht="12.75">
      <c r="A20" s="232"/>
      <c r="B20" s="232" t="s">
        <v>144</v>
      </c>
      <c r="D20" s="28">
        <v>2.2</v>
      </c>
      <c r="E20" s="45"/>
      <c r="F20" s="155">
        <v>293.6</v>
      </c>
      <c r="G20" s="155">
        <v>286.2</v>
      </c>
      <c r="H20" s="60">
        <v>351.7</v>
      </c>
      <c r="I20" s="154">
        <v>245.6</v>
      </c>
      <c r="J20" s="155">
        <v>1177.1</v>
      </c>
      <c r="K20" s="155">
        <v>287.2</v>
      </c>
      <c r="L20" s="155">
        <v>293.4</v>
      </c>
      <c r="M20" s="60">
        <v>339</v>
      </c>
      <c r="N20" s="197">
        <v>-0.036110321296559666</v>
      </c>
    </row>
    <row r="21" spans="1:20" s="20" customFormat="1" ht="12.75">
      <c r="A21" s="236"/>
      <c r="B21" s="236" t="s">
        <v>141</v>
      </c>
      <c r="C21" s="105"/>
      <c r="D21" s="49">
        <v>2.3</v>
      </c>
      <c r="E21" s="125"/>
      <c r="F21" s="157">
        <v>-4.5</v>
      </c>
      <c r="G21" s="157">
        <v>-3.6</v>
      </c>
      <c r="H21" s="104">
        <v>-4.9</v>
      </c>
      <c r="I21" s="156">
        <v>-4.9</v>
      </c>
      <c r="J21" s="157">
        <v>-17.9</v>
      </c>
      <c r="K21" s="157">
        <v>-5.300000000000023</v>
      </c>
      <c r="L21" s="157">
        <v>-14.9</v>
      </c>
      <c r="M21" s="104">
        <v>-4.6</v>
      </c>
      <c r="N21" s="299">
        <v>-0.06122448979591777</v>
      </c>
      <c r="O21" s="2"/>
      <c r="P21" s="1"/>
      <c r="Q21" s="1"/>
      <c r="R21" s="1"/>
      <c r="S21" s="1"/>
      <c r="T21" s="1"/>
    </row>
    <row r="22" spans="1:15" s="7" customFormat="1" ht="12.75" customHeight="1">
      <c r="A22" s="193"/>
      <c r="B22" s="193" t="s">
        <v>176</v>
      </c>
      <c r="C22" s="123"/>
      <c r="D22" s="124">
        <v>2.4</v>
      </c>
      <c r="E22" s="46"/>
      <c r="F22" s="159">
        <v>505.6</v>
      </c>
      <c r="G22" s="159">
        <v>478.8</v>
      </c>
      <c r="H22" s="63">
        <v>551.2</v>
      </c>
      <c r="I22" s="158">
        <v>376.4</v>
      </c>
      <c r="J22" s="159">
        <v>1912</v>
      </c>
      <c r="K22" s="159">
        <v>476.3</v>
      </c>
      <c r="L22" s="159">
        <v>466.1</v>
      </c>
      <c r="M22" s="63">
        <v>521.2</v>
      </c>
      <c r="N22" s="279">
        <v>-0.05442670537010119</v>
      </c>
      <c r="O22" s="2"/>
    </row>
    <row r="23" spans="1:15" s="7" customFormat="1" ht="12.75" customHeight="1">
      <c r="A23" s="193"/>
      <c r="B23" s="193"/>
      <c r="C23" s="123"/>
      <c r="D23" s="124"/>
      <c r="E23" s="46"/>
      <c r="F23" s="159"/>
      <c r="G23" s="159"/>
      <c r="H23" s="63"/>
      <c r="I23" s="158"/>
      <c r="J23" s="159"/>
      <c r="K23" s="159"/>
      <c r="L23" s="159"/>
      <c r="M23" s="63"/>
      <c r="N23" s="197"/>
      <c r="O23" s="2"/>
    </row>
    <row r="24" spans="1:14" s="1" customFormat="1" ht="12.75">
      <c r="A24" s="239"/>
      <c r="B24" s="193"/>
      <c r="C24" s="123"/>
      <c r="D24" s="124"/>
      <c r="E24" s="46"/>
      <c r="F24" s="163"/>
      <c r="G24" s="163"/>
      <c r="H24" s="57"/>
      <c r="I24" s="162"/>
      <c r="J24" s="163"/>
      <c r="K24" s="163"/>
      <c r="L24" s="163"/>
      <c r="M24" s="57"/>
      <c r="N24" s="197"/>
    </row>
    <row r="25" spans="1:13" s="242" customFormat="1" ht="14.25">
      <c r="A25" s="242" t="s">
        <v>175</v>
      </c>
      <c r="H25" s="56"/>
      <c r="M25" s="56"/>
    </row>
    <row r="26" spans="1:14" ht="12.75">
      <c r="A26" s="232"/>
      <c r="B26" s="232" t="s">
        <v>142</v>
      </c>
      <c r="D26" s="28">
        <v>3.1</v>
      </c>
      <c r="E26" s="45"/>
      <c r="F26" s="155">
        <v>55.8</v>
      </c>
      <c r="G26" s="155">
        <v>33.9</v>
      </c>
      <c r="H26" s="60">
        <v>57.6</v>
      </c>
      <c r="I26" s="154">
        <v>-31.1</v>
      </c>
      <c r="J26" s="155">
        <v>116.2</v>
      </c>
      <c r="K26" s="155">
        <v>55.6</v>
      </c>
      <c r="L26" s="155">
        <v>44.7</v>
      </c>
      <c r="M26" s="60">
        <v>57.3</v>
      </c>
      <c r="N26" s="197">
        <v>-0.0052083333333340365</v>
      </c>
    </row>
    <row r="27" spans="1:14" ht="12.75">
      <c r="A27" s="232"/>
      <c r="B27" s="232" t="s">
        <v>144</v>
      </c>
      <c r="D27" s="28">
        <v>3.2</v>
      </c>
      <c r="E27" s="45"/>
      <c r="F27" s="155">
        <v>171.4</v>
      </c>
      <c r="G27" s="155">
        <v>163.6</v>
      </c>
      <c r="H27" s="60">
        <v>230</v>
      </c>
      <c r="I27" s="154">
        <v>113.8</v>
      </c>
      <c r="J27" s="155">
        <v>678.8</v>
      </c>
      <c r="K27" s="155">
        <v>162.1</v>
      </c>
      <c r="L27" s="155">
        <v>167.8</v>
      </c>
      <c r="M27" s="60">
        <v>205</v>
      </c>
      <c r="N27" s="197">
        <v>-0.10869565217391308</v>
      </c>
    </row>
    <row r="28" spans="1:20" s="20" customFormat="1" ht="12.75">
      <c r="A28" s="236"/>
      <c r="B28" s="236" t="s">
        <v>141</v>
      </c>
      <c r="C28" s="105"/>
      <c r="D28" s="49">
        <v>3.3</v>
      </c>
      <c r="E28" s="125"/>
      <c r="F28" s="157">
        <v>-4.3</v>
      </c>
      <c r="G28" s="157">
        <v>-3.7</v>
      </c>
      <c r="H28" s="104">
        <v>-4.7</v>
      </c>
      <c r="I28" s="156">
        <v>-4.7</v>
      </c>
      <c r="J28" s="157">
        <v>-17.4</v>
      </c>
      <c r="K28" s="157">
        <v>-5.6</v>
      </c>
      <c r="L28" s="157">
        <v>-14.4</v>
      </c>
      <c r="M28" s="104">
        <v>-4.5</v>
      </c>
      <c r="N28" s="299">
        <v>-0.04255319148936154</v>
      </c>
      <c r="O28" s="2"/>
      <c r="P28" s="1"/>
      <c r="Q28" s="1"/>
      <c r="R28" s="1"/>
      <c r="S28" s="1"/>
      <c r="T28" s="1"/>
    </row>
    <row r="29" spans="1:15" s="7" customFormat="1" ht="12.75">
      <c r="A29" s="193"/>
      <c r="B29" s="193" t="s">
        <v>160</v>
      </c>
      <c r="C29" s="123"/>
      <c r="D29" s="124">
        <v>3.4</v>
      </c>
      <c r="E29" s="46"/>
      <c r="F29" s="159">
        <v>222.9</v>
      </c>
      <c r="G29" s="159">
        <v>193.8</v>
      </c>
      <c r="H29" s="63">
        <v>282.9</v>
      </c>
      <c r="I29" s="158">
        <v>78.00000000000011</v>
      </c>
      <c r="J29" s="159">
        <f>SUM(J26:J29)</f>
        <v>777.6</v>
      </c>
      <c r="K29" s="159">
        <v>212.1</v>
      </c>
      <c r="L29" s="159">
        <v>198.1</v>
      </c>
      <c r="M29" s="63">
        <v>257.8</v>
      </c>
      <c r="N29" s="279">
        <v>-0.08872393071756779</v>
      </c>
      <c r="O29" s="2"/>
    </row>
    <row r="30" spans="1:15" s="7" customFormat="1" ht="12.75">
      <c r="A30" s="193"/>
      <c r="B30" s="193"/>
      <c r="C30" s="123"/>
      <c r="D30" s="124"/>
      <c r="E30" s="46"/>
      <c r="F30" s="159"/>
      <c r="G30" s="159"/>
      <c r="H30" s="63"/>
      <c r="I30" s="158"/>
      <c r="K30" s="159"/>
      <c r="L30" s="159"/>
      <c r="M30" s="63"/>
      <c r="N30" s="197"/>
      <c r="O30" s="2"/>
    </row>
    <row r="31" spans="1:14" s="1" customFormat="1" ht="11.25" customHeight="1">
      <c r="A31" s="239"/>
      <c r="B31" s="239"/>
      <c r="C31" s="26"/>
      <c r="D31" s="30"/>
      <c r="E31" s="39"/>
      <c r="F31" s="163"/>
      <c r="G31" s="163"/>
      <c r="H31" s="57"/>
      <c r="I31" s="162"/>
      <c r="J31" s="163"/>
      <c r="K31" s="163"/>
      <c r="L31" s="163"/>
      <c r="M31" s="57"/>
      <c r="N31" s="197"/>
    </row>
    <row r="32" spans="1:13" s="242" customFormat="1" ht="14.25">
      <c r="A32" s="242" t="s">
        <v>78</v>
      </c>
      <c r="H32" s="56"/>
      <c r="M32" s="56"/>
    </row>
    <row r="33" spans="1:14" ht="12.75">
      <c r="A33" s="232"/>
      <c r="B33" s="232" t="s">
        <v>145</v>
      </c>
      <c r="D33" s="28" t="s">
        <v>41</v>
      </c>
      <c r="E33" s="45"/>
      <c r="F33" s="155">
        <v>51</v>
      </c>
      <c r="G33" s="155">
        <v>51.1</v>
      </c>
      <c r="H33" s="60">
        <v>59.7</v>
      </c>
      <c r="I33" s="154">
        <v>98.6</v>
      </c>
      <c r="J33" s="154">
        <v>260.4</v>
      </c>
      <c r="K33" s="155">
        <v>48.7</v>
      </c>
      <c r="L33" s="155">
        <v>59.8</v>
      </c>
      <c r="M33" s="60">
        <v>57.6</v>
      </c>
      <c r="N33" s="197">
        <v>-0.03517587939698508</v>
      </c>
    </row>
    <row r="34" spans="1:14" ht="12.75">
      <c r="A34" s="232"/>
      <c r="B34" s="232" t="s">
        <v>146</v>
      </c>
      <c r="D34" s="28" t="s">
        <v>42</v>
      </c>
      <c r="E34" s="45"/>
      <c r="F34" s="155">
        <v>52.7</v>
      </c>
      <c r="G34" s="155">
        <v>81.6</v>
      </c>
      <c r="H34" s="60">
        <v>55.9</v>
      </c>
      <c r="I34" s="154">
        <v>110.1</v>
      </c>
      <c r="J34" s="154">
        <v>300.3</v>
      </c>
      <c r="K34" s="155">
        <v>73</v>
      </c>
      <c r="L34" s="155">
        <v>110.4</v>
      </c>
      <c r="M34" s="60">
        <v>67.4</v>
      </c>
      <c r="N34" s="197">
        <v>0.20572450805008957</v>
      </c>
    </row>
    <row r="35" spans="1:20" s="4" customFormat="1" ht="12.75">
      <c r="A35" s="193"/>
      <c r="B35" s="241" t="s">
        <v>61</v>
      </c>
      <c r="C35" s="25"/>
      <c r="D35" s="29"/>
      <c r="E35" s="46"/>
      <c r="F35" s="167">
        <v>103.7</v>
      </c>
      <c r="G35" s="167">
        <v>132.7</v>
      </c>
      <c r="H35" s="64">
        <v>115.6</v>
      </c>
      <c r="I35" s="166">
        <v>208.7</v>
      </c>
      <c r="J35" s="166">
        <v>560.7</v>
      </c>
      <c r="K35" s="167">
        <v>121.7</v>
      </c>
      <c r="L35" s="167">
        <v>170.2</v>
      </c>
      <c r="M35" s="64">
        <v>125</v>
      </c>
      <c r="N35" s="197">
        <v>0.08131487889273359</v>
      </c>
      <c r="O35" s="2"/>
      <c r="P35" s="7"/>
      <c r="Q35" s="7"/>
      <c r="R35" s="7"/>
      <c r="S35" s="7"/>
      <c r="T35" s="7"/>
    </row>
    <row r="36" spans="1:20" s="4" customFormat="1" ht="12.75">
      <c r="A36" s="193"/>
      <c r="B36" s="232" t="s">
        <v>147</v>
      </c>
      <c r="C36" s="25"/>
      <c r="D36" s="29" t="s">
        <v>126</v>
      </c>
      <c r="E36" s="46"/>
      <c r="F36" s="155">
        <v>9.5</v>
      </c>
      <c r="G36" s="155">
        <v>2.1</v>
      </c>
      <c r="H36" s="60">
        <v>4.9</v>
      </c>
      <c r="I36" s="154">
        <v>7</v>
      </c>
      <c r="J36" s="154">
        <v>23.5</v>
      </c>
      <c r="K36" s="155">
        <v>10.7</v>
      </c>
      <c r="L36" s="155">
        <v>4.7</v>
      </c>
      <c r="M36" s="60">
        <v>7.3</v>
      </c>
      <c r="N36" s="197">
        <v>0.4897959183673466</v>
      </c>
      <c r="O36" s="2"/>
      <c r="P36" s="7"/>
      <c r="Q36" s="7"/>
      <c r="R36" s="7"/>
      <c r="S36" s="7"/>
      <c r="T36" s="7"/>
    </row>
    <row r="37" spans="1:20" s="4" customFormat="1" ht="12.75">
      <c r="A37" s="193"/>
      <c r="B37" s="232" t="s">
        <v>148</v>
      </c>
      <c r="C37" s="25"/>
      <c r="D37" s="29" t="s">
        <v>127</v>
      </c>
      <c r="E37" s="46"/>
      <c r="F37" s="155">
        <v>8.6</v>
      </c>
      <c r="G37" s="155">
        <v>16.3</v>
      </c>
      <c r="H37" s="60">
        <v>28</v>
      </c>
      <c r="I37" s="154">
        <v>359.6</v>
      </c>
      <c r="J37" s="154">
        <v>412.5</v>
      </c>
      <c r="K37" s="155">
        <v>34.9</v>
      </c>
      <c r="L37" s="155">
        <v>34.5</v>
      </c>
      <c r="M37" s="60">
        <v>25.8</v>
      </c>
      <c r="N37" s="197">
        <v>-0.07857142857142863</v>
      </c>
      <c r="O37" s="2"/>
      <c r="P37" s="7"/>
      <c r="Q37" s="7"/>
      <c r="R37" s="7"/>
      <c r="S37" s="7"/>
      <c r="T37" s="7"/>
    </row>
    <row r="38" spans="1:20" s="20" customFormat="1" ht="12.75">
      <c r="A38" s="236"/>
      <c r="B38" s="242" t="s">
        <v>62</v>
      </c>
      <c r="C38" s="105"/>
      <c r="D38" s="49"/>
      <c r="E38" s="125"/>
      <c r="F38" s="169">
        <v>18.1</v>
      </c>
      <c r="G38" s="169">
        <v>18.4</v>
      </c>
      <c r="H38" s="126">
        <v>32.9</v>
      </c>
      <c r="I38" s="168">
        <v>366.6</v>
      </c>
      <c r="J38" s="168">
        <v>436</v>
      </c>
      <c r="K38" s="169">
        <v>45.6</v>
      </c>
      <c r="L38" s="169">
        <v>39.2</v>
      </c>
      <c r="M38" s="126">
        <v>33.1</v>
      </c>
      <c r="N38" s="299">
        <v>0.006079027355623046</v>
      </c>
      <c r="O38" s="2"/>
      <c r="P38" s="1"/>
      <c r="Q38" s="1"/>
      <c r="R38" s="1"/>
      <c r="S38" s="1"/>
      <c r="T38" s="1"/>
    </row>
    <row r="39" spans="1:15" s="7" customFormat="1" ht="15" customHeight="1">
      <c r="A39" s="193"/>
      <c r="B39" s="193" t="s">
        <v>92</v>
      </c>
      <c r="C39" s="123"/>
      <c r="D39" s="124" t="s">
        <v>43</v>
      </c>
      <c r="E39" s="46"/>
      <c r="F39" s="159">
        <v>121.8</v>
      </c>
      <c r="G39" s="159">
        <v>151.1</v>
      </c>
      <c r="H39" s="63">
        <v>148.5</v>
      </c>
      <c r="I39" s="158">
        <v>575.3</v>
      </c>
      <c r="J39" s="158">
        <v>996.7</v>
      </c>
      <c r="K39" s="159">
        <v>167.3</v>
      </c>
      <c r="L39" s="159">
        <v>209.4</v>
      </c>
      <c r="M39" s="63">
        <v>158.1</v>
      </c>
      <c r="N39" s="279">
        <v>0.0646464646464644</v>
      </c>
      <c r="O39" s="2"/>
    </row>
    <row r="40" spans="1:14" ht="10.5" customHeight="1">
      <c r="A40" s="232"/>
      <c r="B40" s="293"/>
      <c r="E40" s="6"/>
      <c r="L40" s="99"/>
      <c r="M40" s="99"/>
      <c r="N40" s="91"/>
    </row>
    <row r="41" spans="1:20" s="78" customFormat="1" ht="41.25" customHeight="1">
      <c r="A41" s="365" t="s">
        <v>193</v>
      </c>
      <c r="B41" s="364"/>
      <c r="C41" s="364"/>
      <c r="D41" s="364"/>
      <c r="E41" s="364"/>
      <c r="F41" s="364"/>
      <c r="G41" s="364"/>
      <c r="H41" s="364"/>
      <c r="I41" s="364"/>
      <c r="J41" s="364"/>
      <c r="K41" s="364"/>
      <c r="L41" s="364"/>
      <c r="M41" s="364"/>
      <c r="N41" s="364"/>
      <c r="O41" s="2"/>
      <c r="P41" s="151"/>
      <c r="Q41" s="151"/>
      <c r="R41" s="151"/>
      <c r="S41" s="151"/>
      <c r="T41" s="151"/>
    </row>
    <row r="42" ht="14.25" customHeight="1">
      <c r="E42" s="99"/>
    </row>
    <row r="43" ht="14.25" customHeight="1">
      <c r="E43" s="99"/>
    </row>
    <row r="44" ht="15" customHeight="1">
      <c r="E44" s="99"/>
    </row>
    <row r="45" spans="2:5" ht="12.75">
      <c r="B45" s="11"/>
      <c r="C45" s="361"/>
      <c r="D45" s="11"/>
      <c r="E45" s="99"/>
    </row>
    <row r="46" spans="2:5" ht="12.75">
      <c r="B46" s="11"/>
      <c r="C46" s="361"/>
      <c r="D46" s="11"/>
      <c r="E46" s="99"/>
    </row>
  </sheetData>
  <mergeCells count="2">
    <mergeCell ref="A41:N41"/>
    <mergeCell ref="B4:G5"/>
  </mergeCells>
  <conditionalFormatting sqref="A13 C13:E13 P13:IV13 F24:M24 F31:M31">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69" r:id="rId3"/>
  <headerFooter alignWithMargins="0">
    <oddHeader>&amp;R&amp;G</oddHeader>
    <oddFooter>&amp;LTelekom Austria Group&amp;C14.11.2007&amp;R&amp;P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U47"/>
  <sheetViews>
    <sheetView showGridLines="0" view="pageBreakPreview" zoomScale="75" zoomScaleNormal="75" zoomScaleSheetLayoutView="75" workbookViewId="0" topLeftCell="A1">
      <selection activeCell="L32" sqref="L32"/>
    </sheetView>
  </sheetViews>
  <sheetFormatPr defaultColWidth="11.421875" defaultRowHeight="12.75" outlineLevelCol="1"/>
  <cols>
    <col min="1" max="1" width="4.57421875" style="2" customWidth="1"/>
    <col min="2" max="2" width="3.140625" style="2" customWidth="1"/>
    <col min="3" max="3" width="48.421875" style="2" customWidth="1"/>
    <col min="4" max="4" width="5.7109375" style="6" hidden="1" customWidth="1" outlineLevel="1"/>
    <col min="5" max="5" width="2.28125" style="6" customWidth="1" collapsed="1"/>
    <col min="6" max="6" width="13.7109375" style="99" customWidth="1"/>
    <col min="7" max="13" width="14.140625" style="99" customWidth="1"/>
    <col min="14" max="14" width="14.7109375" style="8" customWidth="1"/>
    <col min="15" max="15" width="5.57421875" style="2" customWidth="1"/>
    <col min="16" max="18" width="9.140625" style="1" customWidth="1" collapsed="1"/>
    <col min="19" max="27" width="9.140625" style="2" customWidth="1" collapsed="1"/>
    <col min="28" max="29" width="9.140625" style="2" hidden="1" customWidth="1" outlineLevel="1"/>
    <col min="30" max="30" width="9.140625" style="2" customWidth="1" collapsed="1"/>
    <col min="31" max="34" width="9.140625" style="2" hidden="1" customWidth="1" outlineLevel="1"/>
    <col min="35" max="35" width="9.140625" style="2" customWidth="1" collapsed="1"/>
    <col min="36" max="38" width="9.140625" style="2" hidden="1" customWidth="1" outlineLevel="1"/>
    <col min="39" max="39" width="9.140625" style="2" customWidth="1" collapsed="1"/>
    <col min="40" max="43" width="9.140625" style="2" hidden="1" customWidth="1" outlineLevel="1"/>
    <col min="44" max="44" width="9.140625" style="2" customWidth="1" collapsed="1"/>
    <col min="45" max="45" width="9.140625" style="2" customWidth="1"/>
    <col min="46" max="46" width="9.140625" style="2" customWidth="1" collapsed="1"/>
    <col min="47" max="49" width="9.140625" style="2" customWidth="1"/>
    <col min="50" max="50" width="9.140625" style="2" customWidth="1" collapsed="1"/>
    <col min="51" max="51" width="9.140625" style="2" customWidth="1"/>
    <col min="52" max="52" width="9.140625" style="2" customWidth="1" collapsed="1"/>
    <col min="53" max="53" width="9.140625" style="2" customWidth="1"/>
    <col min="54" max="65" width="9.140625" style="2" customWidth="1" collapsed="1"/>
    <col min="66" max="66" width="9.140625" style="2" customWidth="1"/>
    <col min="67" max="111" width="9.140625" style="2" customWidth="1" collapsed="1"/>
    <col min="112" max="16384" width="9.140625" style="2" customWidth="1"/>
  </cols>
  <sheetData>
    <row r="2" spans="4:14" ht="12.75" customHeight="1">
      <c r="D2" s="2"/>
      <c r="E2" s="2"/>
      <c r="F2" s="2"/>
      <c r="G2" s="2"/>
      <c r="H2" s="2"/>
      <c r="I2" s="2"/>
      <c r="J2" s="2"/>
      <c r="K2" s="2"/>
      <c r="L2" s="2"/>
      <c r="M2" s="2"/>
      <c r="N2" s="2"/>
    </row>
    <row r="3" spans="6:13" ht="12.75">
      <c r="F3" s="6"/>
      <c r="G3" s="6"/>
      <c r="H3" s="6"/>
      <c r="I3" s="6"/>
      <c r="J3" s="6"/>
      <c r="K3" s="6"/>
      <c r="L3" s="6"/>
      <c r="M3" s="6"/>
    </row>
    <row r="4" spans="3:5" ht="15" customHeight="1">
      <c r="C4" s="366" t="s">
        <v>89</v>
      </c>
      <c r="D4" s="367"/>
      <c r="E4" s="367"/>
    </row>
    <row r="5" spans="2:21" ht="11.25" customHeight="1">
      <c r="B5" s="42"/>
      <c r="C5" s="367"/>
      <c r="D5" s="367"/>
      <c r="E5" s="367"/>
      <c r="F5" s="101"/>
      <c r="G5" s="101"/>
      <c r="H5" s="101"/>
      <c r="I5" s="101"/>
      <c r="J5" s="101"/>
      <c r="K5" s="101"/>
      <c r="L5" s="101"/>
      <c r="M5" s="101"/>
      <c r="N5" s="52"/>
      <c r="P5" s="51"/>
      <c r="Q5" s="51"/>
      <c r="R5" s="51"/>
      <c r="S5" s="51"/>
      <c r="T5" s="51"/>
      <c r="U5" s="51"/>
    </row>
    <row r="6" spans="1:18" s="24" customFormat="1" ht="21" customHeight="1">
      <c r="A6" s="43"/>
      <c r="B6" s="25"/>
      <c r="C6" s="43"/>
      <c r="D6" s="94"/>
      <c r="E6" s="94"/>
      <c r="F6" s="117">
        <v>89</v>
      </c>
      <c r="G6" s="117">
        <v>64</v>
      </c>
      <c r="H6" s="117">
        <v>101</v>
      </c>
      <c r="I6" s="117">
        <v>80</v>
      </c>
      <c r="J6" s="117">
        <v>84</v>
      </c>
      <c r="K6" s="117">
        <v>88</v>
      </c>
      <c r="L6" s="117">
        <v>92</v>
      </c>
      <c r="M6" s="117">
        <v>100</v>
      </c>
      <c r="N6" s="322"/>
      <c r="O6" s="2"/>
      <c r="P6" s="26"/>
      <c r="Q6" s="26"/>
      <c r="R6" s="26"/>
    </row>
    <row r="7" spans="1:18" s="20" customFormat="1" ht="14.25">
      <c r="A7" s="234" t="s">
        <v>12</v>
      </c>
      <c r="B7" s="235"/>
      <c r="C7" s="236"/>
      <c r="D7" s="53"/>
      <c r="E7" s="53"/>
      <c r="F7" s="170" t="s">
        <v>91</v>
      </c>
      <c r="G7" s="170" t="s">
        <v>134</v>
      </c>
      <c r="H7" s="118" t="s">
        <v>137</v>
      </c>
      <c r="I7" s="171" t="s">
        <v>140</v>
      </c>
      <c r="J7" s="170">
        <v>2006</v>
      </c>
      <c r="K7" s="170" t="s">
        <v>155</v>
      </c>
      <c r="L7" s="170" t="s">
        <v>158</v>
      </c>
      <c r="M7" s="118" t="s">
        <v>171</v>
      </c>
      <c r="N7" s="170" t="s">
        <v>87</v>
      </c>
      <c r="O7" s="2"/>
      <c r="P7" s="1"/>
      <c r="Q7" s="1"/>
      <c r="R7" s="1"/>
    </row>
    <row r="8" spans="1:14" ht="12.75">
      <c r="A8" s="241"/>
      <c r="B8" s="232"/>
      <c r="C8" s="232"/>
      <c r="F8" s="94">
        <v>20</v>
      </c>
      <c r="G8" s="94">
        <v>22</v>
      </c>
      <c r="H8" s="297">
        <v>26</v>
      </c>
      <c r="I8" s="120">
        <v>15</v>
      </c>
      <c r="J8" s="94"/>
      <c r="K8" s="94">
        <v>19</v>
      </c>
      <c r="L8" s="94">
        <v>21</v>
      </c>
      <c r="M8" s="297">
        <v>25</v>
      </c>
      <c r="N8" s="189"/>
    </row>
    <row r="9" spans="1:14" s="1" customFormat="1" ht="12.75">
      <c r="A9" s="286" t="s">
        <v>79</v>
      </c>
      <c r="B9" s="286"/>
      <c r="C9" s="286"/>
      <c r="D9" s="106">
        <v>1.1</v>
      </c>
      <c r="E9" s="12"/>
      <c r="F9" s="172">
        <v>1158.6</v>
      </c>
      <c r="G9" s="172">
        <v>1169.4</v>
      </c>
      <c r="H9" s="59">
        <v>1232.3</v>
      </c>
      <c r="I9" s="180">
        <v>1199.3</v>
      </c>
      <c r="J9" s="172">
        <v>4759.6</v>
      </c>
      <c r="K9" s="172">
        <v>1145.8</v>
      </c>
      <c r="L9" s="172">
        <v>1208</v>
      </c>
      <c r="M9" s="59">
        <v>1277.1</v>
      </c>
      <c r="N9" s="203">
        <v>0.03635478373772605</v>
      </c>
    </row>
    <row r="10" spans="1:14" ht="12.75">
      <c r="A10" s="177" t="s">
        <v>118</v>
      </c>
      <c r="B10" s="232"/>
      <c r="C10" s="177"/>
      <c r="D10" s="106" t="s">
        <v>125</v>
      </c>
      <c r="E10" s="12"/>
      <c r="F10" s="173">
        <v>13.5</v>
      </c>
      <c r="G10" s="173">
        <v>13.8</v>
      </c>
      <c r="H10" s="58">
        <v>17.6</v>
      </c>
      <c r="I10" s="181">
        <v>14.3</v>
      </c>
      <c r="J10" s="173">
        <v>59.2</v>
      </c>
      <c r="K10" s="173">
        <v>13.8</v>
      </c>
      <c r="L10" s="173">
        <v>13.2</v>
      </c>
      <c r="M10" s="58">
        <v>18.9</v>
      </c>
      <c r="N10" s="199">
        <v>0.07386363636363646</v>
      </c>
    </row>
    <row r="11" spans="1:14" ht="12.75">
      <c r="A11" s="177"/>
      <c r="B11" s="177"/>
      <c r="C11" s="177"/>
      <c r="D11" s="106"/>
      <c r="E11" s="12"/>
      <c r="F11" s="173"/>
      <c r="G11" s="173"/>
      <c r="H11" s="58"/>
      <c r="I11" s="181"/>
      <c r="J11" s="173"/>
      <c r="K11" s="173"/>
      <c r="L11" s="173"/>
      <c r="M11" s="58"/>
      <c r="N11" s="199"/>
    </row>
    <row r="12" spans="1:14" ht="12.75">
      <c r="A12" s="177"/>
      <c r="B12" s="177" t="s">
        <v>93</v>
      </c>
      <c r="C12" s="177"/>
      <c r="D12" s="106">
        <v>1.3</v>
      </c>
      <c r="E12" s="12"/>
      <c r="F12" s="173">
        <v>-86.7</v>
      </c>
      <c r="G12" s="173">
        <v>-85</v>
      </c>
      <c r="H12" s="58">
        <v>-90.8</v>
      </c>
      <c r="I12" s="181">
        <v>-122.7</v>
      </c>
      <c r="J12" s="173">
        <v>-385.2</v>
      </c>
      <c r="K12" s="173">
        <v>-82.5</v>
      </c>
      <c r="L12" s="173">
        <v>-92.2</v>
      </c>
      <c r="M12" s="58">
        <v>-103.1</v>
      </c>
      <c r="N12" s="199">
        <v>0.1354625550660793</v>
      </c>
    </row>
    <row r="13" spans="1:14" ht="12.75">
      <c r="A13" s="177"/>
      <c r="B13" s="177" t="s">
        <v>94</v>
      </c>
      <c r="C13" s="177"/>
      <c r="D13" s="106">
        <v>1.4</v>
      </c>
      <c r="E13" s="12"/>
      <c r="F13" s="173">
        <v>-186.4</v>
      </c>
      <c r="G13" s="173">
        <v>-177.7</v>
      </c>
      <c r="H13" s="58">
        <v>-176.9</v>
      </c>
      <c r="I13" s="181">
        <v>-222.1</v>
      </c>
      <c r="J13" s="173">
        <v>-763.1</v>
      </c>
      <c r="K13" s="173">
        <v>-192.2</v>
      </c>
      <c r="L13" s="173">
        <v>-194.7</v>
      </c>
      <c r="M13" s="58">
        <v>-185.2</v>
      </c>
      <c r="N13" s="199">
        <v>0.046919163369135264</v>
      </c>
    </row>
    <row r="14" spans="1:14" ht="12.75">
      <c r="A14" s="177"/>
      <c r="B14" s="177" t="s">
        <v>24</v>
      </c>
      <c r="C14" s="177"/>
      <c r="D14" s="12">
        <v>1.5</v>
      </c>
      <c r="E14" s="12"/>
      <c r="F14" s="173">
        <v>-280.2</v>
      </c>
      <c r="G14" s="173">
        <v>-284.9</v>
      </c>
      <c r="H14" s="58">
        <v>-268.3</v>
      </c>
      <c r="I14" s="181">
        <v>-290.5</v>
      </c>
      <c r="J14" s="173">
        <v>-1123.9</v>
      </c>
      <c r="K14" s="173">
        <v>-264.2</v>
      </c>
      <c r="L14" s="173">
        <v>-268</v>
      </c>
      <c r="M14" s="58">
        <v>-263.3</v>
      </c>
      <c r="N14" s="199">
        <v>-0.01863585538576218</v>
      </c>
    </row>
    <row r="15" spans="1:14" ht="12.75">
      <c r="A15" s="177"/>
      <c r="B15" s="177" t="s">
        <v>25</v>
      </c>
      <c r="C15" s="177"/>
      <c r="D15" s="23">
        <v>1.6</v>
      </c>
      <c r="E15" s="12"/>
      <c r="F15" s="173">
        <v>-2.5</v>
      </c>
      <c r="G15" s="173">
        <v>0</v>
      </c>
      <c r="H15" s="58">
        <v>0</v>
      </c>
      <c r="I15" s="181">
        <v>-8</v>
      </c>
      <c r="J15" s="173">
        <v>-10.5</v>
      </c>
      <c r="K15" s="173">
        <v>0</v>
      </c>
      <c r="L15" s="173">
        <v>0</v>
      </c>
      <c r="M15" s="58">
        <v>0</v>
      </c>
      <c r="N15" s="351" t="s">
        <v>172</v>
      </c>
    </row>
    <row r="16" spans="1:18" s="20" customFormat="1" ht="12.75">
      <c r="A16" s="287"/>
      <c r="B16" s="287" t="s">
        <v>95</v>
      </c>
      <c r="C16" s="287"/>
      <c r="D16" s="20">
        <v>1.7</v>
      </c>
      <c r="E16" s="23"/>
      <c r="F16" s="174">
        <v>-393.4</v>
      </c>
      <c r="G16" s="174">
        <v>-442</v>
      </c>
      <c r="H16" s="127">
        <v>-431</v>
      </c>
      <c r="I16" s="182">
        <v>-492.3</v>
      </c>
      <c r="J16" s="174">
        <v>-1758.5</v>
      </c>
      <c r="K16" s="174">
        <v>-408.6</v>
      </c>
      <c r="L16" s="174">
        <v>-468.2</v>
      </c>
      <c r="M16" s="127">
        <v>-486.6</v>
      </c>
      <c r="N16" s="201">
        <v>0.12900232018561453</v>
      </c>
      <c r="O16" s="2"/>
      <c r="P16" s="1"/>
      <c r="Q16" s="1"/>
      <c r="R16" s="1"/>
    </row>
    <row r="17" spans="1:18" s="4" customFormat="1" ht="13.5" customHeight="1">
      <c r="A17" s="288" t="s">
        <v>159</v>
      </c>
      <c r="B17" s="288"/>
      <c r="C17" s="241"/>
      <c r="D17" s="12">
        <v>1.8</v>
      </c>
      <c r="E17" s="22"/>
      <c r="F17" s="172">
        <v>222.9</v>
      </c>
      <c r="G17" s="172">
        <v>193.8</v>
      </c>
      <c r="H17" s="59">
        <v>282.9</v>
      </c>
      <c r="I17" s="180">
        <v>78</v>
      </c>
      <c r="J17" s="172">
        <v>777.6</v>
      </c>
      <c r="K17" s="172">
        <v>212.1</v>
      </c>
      <c r="L17" s="172">
        <v>198.1</v>
      </c>
      <c r="M17" s="59">
        <v>257.8</v>
      </c>
      <c r="N17" s="203">
        <v>-0.08872393071756712</v>
      </c>
      <c r="O17" s="2"/>
      <c r="P17" s="7"/>
      <c r="Q17" s="7"/>
      <c r="R17" s="7"/>
    </row>
    <row r="18" spans="1:14" ht="12.75">
      <c r="A18" s="177"/>
      <c r="B18" s="177"/>
      <c r="C18" s="177"/>
      <c r="D18" s="13"/>
      <c r="E18" s="13"/>
      <c r="F18" s="173"/>
      <c r="G18" s="173"/>
      <c r="H18" s="58"/>
      <c r="I18" s="181"/>
      <c r="J18" s="173"/>
      <c r="K18" s="173"/>
      <c r="L18" s="173"/>
      <c r="M18" s="58"/>
      <c r="N18" s="199"/>
    </row>
    <row r="19" spans="1:14" ht="12.75">
      <c r="A19" s="177"/>
      <c r="B19" s="177" t="s">
        <v>138</v>
      </c>
      <c r="C19" s="177"/>
      <c r="D19" s="13"/>
      <c r="E19" s="13"/>
      <c r="F19" s="173"/>
      <c r="G19" s="173"/>
      <c r="H19" s="58"/>
      <c r="I19" s="181"/>
      <c r="J19" s="173"/>
      <c r="K19" s="173"/>
      <c r="L19" s="173"/>
      <c r="M19" s="58"/>
      <c r="N19" s="199"/>
    </row>
    <row r="20" spans="1:14" ht="12.75">
      <c r="A20" s="177"/>
      <c r="B20" s="177"/>
      <c r="C20" s="177" t="s">
        <v>26</v>
      </c>
      <c r="D20" s="13">
        <v>1.9</v>
      </c>
      <c r="E20" s="13"/>
      <c r="F20" s="173">
        <v>5.3</v>
      </c>
      <c r="G20" s="173">
        <v>4.5</v>
      </c>
      <c r="H20" s="58">
        <v>4.9</v>
      </c>
      <c r="I20" s="181">
        <v>5.3</v>
      </c>
      <c r="J20" s="173">
        <v>20</v>
      </c>
      <c r="K20" s="173">
        <v>5.1</v>
      </c>
      <c r="L20" s="173">
        <v>5</v>
      </c>
      <c r="M20" s="58">
        <v>5</v>
      </c>
      <c r="N20" s="199">
        <v>0.020408163265306367</v>
      </c>
    </row>
    <row r="21" spans="1:14" ht="12.75">
      <c r="A21" s="177"/>
      <c r="B21" s="177"/>
      <c r="C21" s="177" t="s">
        <v>27</v>
      </c>
      <c r="D21" s="13">
        <v>2</v>
      </c>
      <c r="E21" s="13"/>
      <c r="F21" s="173">
        <v>-32.4</v>
      </c>
      <c r="G21" s="173">
        <v>-33.9</v>
      </c>
      <c r="H21" s="58">
        <v>-35.8</v>
      </c>
      <c r="I21" s="181">
        <v>-36.6</v>
      </c>
      <c r="J21" s="173">
        <v>-138.7</v>
      </c>
      <c r="K21" s="173">
        <v>-35.3</v>
      </c>
      <c r="L21" s="173">
        <v>-35.4</v>
      </c>
      <c r="M21" s="58">
        <v>-42.8</v>
      </c>
      <c r="N21" s="199">
        <v>0.19553072625698276</v>
      </c>
    </row>
    <row r="22" spans="1:14" ht="12.75">
      <c r="A22" s="177"/>
      <c r="B22" s="177"/>
      <c r="C22" s="177" t="s">
        <v>103</v>
      </c>
      <c r="D22" s="13">
        <v>2.1</v>
      </c>
      <c r="E22" s="13"/>
      <c r="F22" s="173">
        <v>-0.3</v>
      </c>
      <c r="G22" s="173">
        <v>-0.1</v>
      </c>
      <c r="H22" s="58">
        <v>0</v>
      </c>
      <c r="I22" s="181">
        <v>-0.1</v>
      </c>
      <c r="J22" s="173">
        <v>-0.3</v>
      </c>
      <c r="K22" s="173">
        <v>0.4</v>
      </c>
      <c r="L22" s="173">
        <v>0.1</v>
      </c>
      <c r="M22" s="58">
        <v>0</v>
      </c>
      <c r="N22" s="351" t="s">
        <v>172</v>
      </c>
    </row>
    <row r="23" spans="1:14" ht="12.75">
      <c r="A23" s="177"/>
      <c r="B23" s="177"/>
      <c r="C23" s="232" t="s">
        <v>96</v>
      </c>
      <c r="D23" s="13">
        <v>2.2</v>
      </c>
      <c r="E23" s="13"/>
      <c r="F23" s="173">
        <v>-0.9</v>
      </c>
      <c r="G23" s="173">
        <v>0.1</v>
      </c>
      <c r="H23" s="58">
        <v>0</v>
      </c>
      <c r="I23" s="181">
        <v>0.1</v>
      </c>
      <c r="J23" s="173">
        <v>-0.7</v>
      </c>
      <c r="K23" s="173">
        <v>0.1</v>
      </c>
      <c r="L23" s="173">
        <v>0.1</v>
      </c>
      <c r="M23" s="58">
        <v>0</v>
      </c>
      <c r="N23" s="351" t="s">
        <v>172</v>
      </c>
    </row>
    <row r="24" spans="1:18" s="20" customFormat="1" ht="12.75">
      <c r="A24" s="287"/>
      <c r="B24" s="287"/>
      <c r="C24" s="287" t="s">
        <v>97</v>
      </c>
      <c r="D24" s="23">
        <v>2.3</v>
      </c>
      <c r="E24" s="23"/>
      <c r="F24" s="174">
        <v>0.3</v>
      </c>
      <c r="G24" s="174">
        <v>-0.2</v>
      </c>
      <c r="H24" s="127">
        <v>0.1</v>
      </c>
      <c r="I24" s="182">
        <v>-0.2</v>
      </c>
      <c r="J24" s="174">
        <v>0</v>
      </c>
      <c r="K24" s="174">
        <v>-0.1</v>
      </c>
      <c r="L24" s="174">
        <v>0.1</v>
      </c>
      <c r="M24" s="127">
        <v>-0.2</v>
      </c>
      <c r="N24" s="354" t="s">
        <v>172</v>
      </c>
      <c r="O24" s="2"/>
      <c r="P24" s="1"/>
      <c r="Q24" s="1"/>
      <c r="R24" s="1"/>
    </row>
    <row r="25" spans="1:14" ht="12.75">
      <c r="A25" s="286" t="s">
        <v>161</v>
      </c>
      <c r="B25" s="177"/>
      <c r="C25" s="177"/>
      <c r="D25" s="13">
        <v>2.4</v>
      </c>
      <c r="E25" s="13"/>
      <c r="F25" s="172">
        <v>194.9</v>
      </c>
      <c r="G25" s="172">
        <v>164.4</v>
      </c>
      <c r="H25" s="59">
        <v>252.1</v>
      </c>
      <c r="I25" s="180">
        <v>46.5</v>
      </c>
      <c r="J25" s="172">
        <v>657.9</v>
      </c>
      <c r="K25" s="172">
        <v>182.3</v>
      </c>
      <c r="L25" s="172">
        <v>168</v>
      </c>
      <c r="M25" s="59">
        <v>219.8</v>
      </c>
      <c r="N25" s="203">
        <v>-0.1281237604125336</v>
      </c>
    </row>
    <row r="26" spans="1:14" ht="12.75">
      <c r="A26" s="288"/>
      <c r="B26" s="288"/>
      <c r="C26" s="241"/>
      <c r="D26" s="14"/>
      <c r="E26" s="14"/>
      <c r="F26" s="173"/>
      <c r="G26" s="173"/>
      <c r="H26" s="58"/>
      <c r="I26" s="181"/>
      <c r="J26" s="173"/>
      <c r="K26" s="173"/>
      <c r="L26" s="173"/>
      <c r="M26" s="58"/>
      <c r="N26" s="199"/>
    </row>
    <row r="27" spans="1:18" s="4" customFormat="1" ht="12.75">
      <c r="A27" s="286"/>
      <c r="B27" s="177" t="s">
        <v>37</v>
      </c>
      <c r="C27" s="241"/>
      <c r="D27" s="13">
        <v>2.5</v>
      </c>
      <c r="E27" s="21"/>
      <c r="F27" s="173">
        <v>-40.9</v>
      </c>
      <c r="G27" s="173">
        <v>-33.5</v>
      </c>
      <c r="H27" s="58">
        <v>-38.5</v>
      </c>
      <c r="I27" s="181">
        <v>16.8</v>
      </c>
      <c r="J27" s="173">
        <v>-96.1</v>
      </c>
      <c r="K27" s="173">
        <v>-35.1</v>
      </c>
      <c r="L27" s="173">
        <v>-37.4</v>
      </c>
      <c r="M27" s="58">
        <v>-46.1</v>
      </c>
      <c r="N27" s="199">
        <v>0.19740259740259725</v>
      </c>
      <c r="O27" s="2"/>
      <c r="P27" s="7"/>
      <c r="Q27" s="7"/>
      <c r="R27" s="7"/>
    </row>
    <row r="28" spans="1:18" s="4" customFormat="1" ht="12.75">
      <c r="A28" s="288" t="s">
        <v>162</v>
      </c>
      <c r="B28" s="288"/>
      <c r="C28" s="241"/>
      <c r="D28" s="22">
        <v>2.6</v>
      </c>
      <c r="E28" s="22"/>
      <c r="F28" s="172">
        <v>154</v>
      </c>
      <c r="G28" s="172">
        <v>130.9</v>
      </c>
      <c r="H28" s="59">
        <v>213.6</v>
      </c>
      <c r="I28" s="180">
        <v>63.3</v>
      </c>
      <c r="J28" s="172">
        <v>561.8</v>
      </c>
      <c r="K28" s="172">
        <v>147.2</v>
      </c>
      <c r="L28" s="172">
        <v>130.6</v>
      </c>
      <c r="M28" s="59">
        <v>173.7</v>
      </c>
      <c r="N28" s="203">
        <v>-0.1867977528089878</v>
      </c>
      <c r="O28" s="2"/>
      <c r="P28" s="7"/>
      <c r="Q28" s="7"/>
      <c r="R28" s="7"/>
    </row>
    <row r="29" spans="1:14" ht="12.75">
      <c r="A29" s="288"/>
      <c r="B29" s="289"/>
      <c r="C29" s="232"/>
      <c r="D29" s="22"/>
      <c r="E29" s="12"/>
      <c r="F29" s="173"/>
      <c r="G29" s="173"/>
      <c r="H29" s="58"/>
      <c r="I29" s="181"/>
      <c r="J29" s="173"/>
      <c r="K29" s="173"/>
      <c r="L29" s="173"/>
      <c r="M29" s="58"/>
      <c r="N29" s="199"/>
    </row>
    <row r="30" spans="1:14" ht="12.75">
      <c r="A30" s="289" t="s">
        <v>136</v>
      </c>
      <c r="B30" s="289"/>
      <c r="C30" s="289"/>
      <c r="D30" s="14">
        <v>2.71</v>
      </c>
      <c r="E30" s="14"/>
      <c r="F30" s="175">
        <v>480933808.53333336</v>
      </c>
      <c r="G30" s="175">
        <v>475221232</v>
      </c>
      <c r="H30" s="141">
        <v>471605605.8913044</v>
      </c>
      <c r="I30" s="183">
        <v>463121825</v>
      </c>
      <c r="J30" s="175">
        <v>472668763.12876713</v>
      </c>
      <c r="K30" s="175">
        <v>460689904.6333333</v>
      </c>
      <c r="L30" s="175">
        <v>457650054.94505495</v>
      </c>
      <c r="M30" s="141">
        <v>446486783.6956522</v>
      </c>
      <c r="N30" s="199">
        <v>-0.0532623486274707</v>
      </c>
    </row>
    <row r="31" spans="1:14" ht="12.75">
      <c r="A31" s="289" t="s">
        <v>101</v>
      </c>
      <c r="B31" s="289"/>
      <c r="C31" s="289"/>
      <c r="D31" s="13">
        <v>2.9</v>
      </c>
      <c r="E31" s="13"/>
      <c r="F31" s="175">
        <v>479516390</v>
      </c>
      <c r="G31" s="175">
        <v>473219554</v>
      </c>
      <c r="H31" s="141">
        <v>467082941</v>
      </c>
      <c r="I31" s="183">
        <v>461692527</v>
      </c>
      <c r="J31" s="175">
        <v>461692527</v>
      </c>
      <c r="K31" s="175">
        <v>459620000</v>
      </c>
      <c r="L31" s="175">
        <v>452745000</v>
      </c>
      <c r="M31" s="141">
        <v>452745000</v>
      </c>
      <c r="N31" s="199">
        <v>-0.03069677725609765</v>
      </c>
    </row>
    <row r="32" spans="1:14" ht="12.75">
      <c r="A32" s="177" t="s">
        <v>113</v>
      </c>
      <c r="B32" s="177"/>
      <c r="C32" s="177"/>
      <c r="D32" s="13">
        <v>2.7</v>
      </c>
      <c r="E32" s="13"/>
      <c r="F32" s="176">
        <v>0.32</v>
      </c>
      <c r="G32" s="176">
        <v>0.27596770798764986</v>
      </c>
      <c r="H32" s="61">
        <v>0.4514648796430053</v>
      </c>
      <c r="I32" s="184">
        <v>0.13685540757272466</v>
      </c>
      <c r="J32" s="176">
        <v>1.19</v>
      </c>
      <c r="K32" s="176">
        <v>0.3194492660895867</v>
      </c>
      <c r="L32" s="176">
        <v>0.2905507339104133</v>
      </c>
      <c r="M32" s="61">
        <v>0.39</v>
      </c>
      <c r="N32" s="199">
        <v>-0.13614542883514769</v>
      </c>
    </row>
    <row r="33" spans="1:14" ht="12.75">
      <c r="A33" s="177"/>
      <c r="B33" s="177"/>
      <c r="C33" s="177"/>
      <c r="D33" s="13"/>
      <c r="E33" s="13"/>
      <c r="F33" s="173"/>
      <c r="G33" s="173"/>
      <c r="H33" s="58"/>
      <c r="I33" s="181"/>
      <c r="J33" s="173"/>
      <c r="K33" s="173"/>
      <c r="L33" s="173"/>
      <c r="M33" s="58"/>
      <c r="N33" s="199"/>
    </row>
    <row r="34" spans="1:14" ht="9" customHeight="1">
      <c r="A34" s="193"/>
      <c r="B34" s="239"/>
      <c r="C34" s="239"/>
      <c r="D34" s="13"/>
      <c r="E34" s="13"/>
      <c r="F34" s="177"/>
      <c r="G34" s="177"/>
      <c r="H34" s="62"/>
      <c r="I34" s="185"/>
      <c r="J34" s="177"/>
      <c r="K34" s="177"/>
      <c r="L34" s="177"/>
      <c r="M34" s="62"/>
      <c r="N34" s="199"/>
    </row>
    <row r="35" spans="2:18" s="20" customFormat="1" ht="14.25">
      <c r="B35" s="242"/>
      <c r="C35" s="242"/>
      <c r="D35" s="55"/>
      <c r="E35" s="55"/>
      <c r="F35" s="170" t="s">
        <v>91</v>
      </c>
      <c r="G35" s="170" t="s">
        <v>134</v>
      </c>
      <c r="H35" s="118" t="s">
        <v>137</v>
      </c>
      <c r="I35" s="171" t="s">
        <v>140</v>
      </c>
      <c r="J35" s="170">
        <v>2006</v>
      </c>
      <c r="K35" s="170" t="s">
        <v>155</v>
      </c>
      <c r="L35" s="170" t="s">
        <v>158</v>
      </c>
      <c r="M35" s="118" t="s">
        <v>171</v>
      </c>
      <c r="N35" s="201"/>
      <c r="O35" s="2"/>
      <c r="P35" s="1"/>
      <c r="Q35" s="1"/>
      <c r="R35" s="1"/>
    </row>
    <row r="36" spans="1:18" s="4" customFormat="1" ht="23.25" customHeight="1">
      <c r="A36" s="193" t="s">
        <v>112</v>
      </c>
      <c r="D36" s="107" t="s">
        <v>98</v>
      </c>
      <c r="E36" s="9"/>
      <c r="F36" s="172">
        <v>2977.4</v>
      </c>
      <c r="G36" s="172">
        <v>3096.1</v>
      </c>
      <c r="H36" s="59">
        <v>2923.3</v>
      </c>
      <c r="I36" s="180">
        <v>3169</v>
      </c>
      <c r="J36" s="172">
        <v>3169</v>
      </c>
      <c r="K36" s="172">
        <v>3003.6</v>
      </c>
      <c r="L36" s="172">
        <v>3358.2</v>
      </c>
      <c r="M36" s="59">
        <v>3317.3611889999993</v>
      </c>
      <c r="N36" s="203">
        <v>0.13480011938562542</v>
      </c>
      <c r="O36" s="2"/>
      <c r="P36" s="7"/>
      <c r="Q36" s="7"/>
      <c r="R36" s="7"/>
    </row>
    <row r="37" spans="1:14" ht="12.75">
      <c r="A37" s="241"/>
      <c r="B37" s="232"/>
      <c r="C37" s="232"/>
      <c r="F37" s="155"/>
      <c r="G37" s="155"/>
      <c r="H37" s="109"/>
      <c r="I37" s="154"/>
      <c r="J37" s="155"/>
      <c r="K37" s="155"/>
      <c r="L37" s="155"/>
      <c r="M37" s="109"/>
      <c r="N37" s="199"/>
    </row>
    <row r="38" spans="2:17" s="1" customFormat="1" ht="14.25">
      <c r="B38" s="238"/>
      <c r="C38" s="239"/>
      <c r="D38" s="6"/>
      <c r="E38" s="6"/>
      <c r="F38" s="325"/>
      <c r="G38" s="325"/>
      <c r="H38" s="326"/>
      <c r="I38" s="327"/>
      <c r="J38" s="325"/>
      <c r="K38" s="325"/>
      <c r="L38" s="325"/>
      <c r="M38" s="326"/>
      <c r="N38" s="199"/>
      <c r="Q38" s="173"/>
    </row>
    <row r="39" spans="1:14" s="20" customFormat="1" ht="12.75">
      <c r="A39" s="324" t="s">
        <v>180</v>
      </c>
      <c r="B39" s="235"/>
      <c r="C39" s="236"/>
      <c r="D39" s="53"/>
      <c r="E39" s="53"/>
      <c r="F39" s="329">
        <v>8</v>
      </c>
      <c r="G39" s="329">
        <v>25</v>
      </c>
      <c r="H39" s="330">
        <v>29</v>
      </c>
      <c r="I39" s="331">
        <v>18</v>
      </c>
      <c r="J39" s="329"/>
      <c r="K39" s="329">
        <v>22</v>
      </c>
      <c r="L39" s="329">
        <v>24</v>
      </c>
      <c r="M39" s="330">
        <v>28</v>
      </c>
      <c r="N39" s="201"/>
    </row>
    <row r="40" spans="1:14" ht="12.75">
      <c r="A40" s="232" t="s">
        <v>107</v>
      </c>
      <c r="B40" s="232"/>
      <c r="C40" s="232"/>
      <c r="D40" s="6">
        <v>38</v>
      </c>
      <c r="F40" s="155">
        <v>321.2</v>
      </c>
      <c r="G40" s="155">
        <v>405.5</v>
      </c>
      <c r="H40" s="60">
        <v>432.8</v>
      </c>
      <c r="I40" s="155">
        <v>430.4</v>
      </c>
      <c r="J40" s="155">
        <v>1589.9</v>
      </c>
      <c r="K40" s="155">
        <v>375.4</v>
      </c>
      <c r="L40" s="155">
        <v>420.9</v>
      </c>
      <c r="M40" s="60">
        <v>401.3</v>
      </c>
      <c r="N40" s="199">
        <v>-0.07278188539741215</v>
      </c>
    </row>
    <row r="41" spans="1:14" ht="12.75">
      <c r="A41" s="290" t="s">
        <v>108</v>
      </c>
      <c r="B41" s="232"/>
      <c r="C41" s="232"/>
      <c r="D41" s="6">
        <v>51</v>
      </c>
      <c r="F41" s="178">
        <v>-120845</v>
      </c>
      <c r="G41" s="178">
        <v>-145300</v>
      </c>
      <c r="H41" s="148">
        <v>-145800</v>
      </c>
      <c r="I41" s="186">
        <v>-559655</v>
      </c>
      <c r="J41" s="178">
        <v>-971600</v>
      </c>
      <c r="K41" s="178">
        <v>-167400</v>
      </c>
      <c r="L41" s="178">
        <v>-300400</v>
      </c>
      <c r="M41" s="148">
        <v>-162100</v>
      </c>
      <c r="N41" s="199">
        <v>0.11179698216735257</v>
      </c>
    </row>
    <row r="42" spans="1:14" ht="12.75">
      <c r="A42" s="290" t="s">
        <v>109</v>
      </c>
      <c r="B42" s="232"/>
      <c r="C42" s="232"/>
      <c r="D42" s="6">
        <v>72</v>
      </c>
      <c r="F42" s="178">
        <v>-229100</v>
      </c>
      <c r="G42" s="178">
        <v>-244900</v>
      </c>
      <c r="H42" s="148">
        <v>-268700</v>
      </c>
      <c r="I42" s="186">
        <v>133900</v>
      </c>
      <c r="J42" s="178">
        <v>-608800</v>
      </c>
      <c r="K42" s="178">
        <v>-212200</v>
      </c>
      <c r="L42" s="178">
        <v>-121600</v>
      </c>
      <c r="M42" s="148">
        <v>-78900</v>
      </c>
      <c r="N42" s="199">
        <v>-0.7063639746929662</v>
      </c>
    </row>
    <row r="43" spans="1:14" ht="12.75">
      <c r="A43" s="290" t="s">
        <v>110</v>
      </c>
      <c r="B43" s="232"/>
      <c r="C43" s="232"/>
      <c r="D43" s="6">
        <v>73</v>
      </c>
      <c r="F43" s="178">
        <v>-400</v>
      </c>
      <c r="G43" s="178">
        <v>600</v>
      </c>
      <c r="H43" s="148">
        <v>-1900</v>
      </c>
      <c r="I43" s="186">
        <v>500</v>
      </c>
      <c r="J43" s="178">
        <v>-1100</v>
      </c>
      <c r="K43" s="178">
        <v>-400</v>
      </c>
      <c r="L43" s="178">
        <v>1900</v>
      </c>
      <c r="M43" s="148">
        <v>700</v>
      </c>
      <c r="N43" s="199">
        <v>-1.368421052631579</v>
      </c>
    </row>
    <row r="44" spans="1:18" s="4" customFormat="1" ht="12.75">
      <c r="A44" s="291" t="s">
        <v>111</v>
      </c>
      <c r="B44" s="193"/>
      <c r="C44" s="193"/>
      <c r="D44" s="9">
        <v>74</v>
      </c>
      <c r="E44" s="9"/>
      <c r="F44" s="179">
        <v>-29145</v>
      </c>
      <c r="G44" s="179">
        <v>15900</v>
      </c>
      <c r="H44" s="142">
        <v>16400</v>
      </c>
      <c r="I44" s="187">
        <v>5145</v>
      </c>
      <c r="J44" s="179">
        <v>8400</v>
      </c>
      <c r="K44" s="179">
        <v>-4600</v>
      </c>
      <c r="L44" s="179">
        <v>800</v>
      </c>
      <c r="M44" s="142">
        <v>161000</v>
      </c>
      <c r="N44" s="203">
        <v>8.817073170731707</v>
      </c>
      <c r="O44" s="2"/>
      <c r="P44" s="7"/>
      <c r="Q44" s="7"/>
      <c r="R44" s="7"/>
    </row>
    <row r="45" spans="13:14" ht="17.25" customHeight="1">
      <c r="M45" s="233"/>
      <c r="N45" s="199"/>
    </row>
    <row r="46" ht="12.75">
      <c r="A46" s="232" t="s">
        <v>178</v>
      </c>
    </row>
    <row r="47" spans="1:12" ht="12.75">
      <c r="A47" s="369" t="s">
        <v>179</v>
      </c>
      <c r="B47" s="364"/>
      <c r="C47" s="364"/>
      <c r="D47" s="364"/>
      <c r="E47" s="364"/>
      <c r="F47" s="364"/>
      <c r="G47" s="364"/>
      <c r="H47" s="364"/>
      <c r="I47" s="364"/>
      <c r="J47" s="364"/>
      <c r="K47" s="364"/>
      <c r="L47" s="364"/>
    </row>
  </sheetData>
  <mergeCells count="2">
    <mergeCell ref="C4:E5"/>
    <mergeCell ref="A47:L47"/>
  </mergeCells>
  <printOptions/>
  <pageMargins left="0.7874015748031497" right="0.7874015748031497" top="0.984251968503937" bottom="0.984251968503937" header="0.5118110236220472" footer="0.5118110236220472"/>
  <pageSetup horizontalDpi="600" verticalDpi="600" orientation="landscape" paperSize="9" scale="69" r:id="rId3"/>
  <headerFooter alignWithMargins="0">
    <oddHeader>&amp;R&amp;G</oddHeader>
    <oddFooter>&amp;LTelekom Austria Group&amp;C14.11.2007&amp;R&amp;P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T70"/>
  <sheetViews>
    <sheetView showGridLines="0" view="pageBreakPreview" zoomScale="75" zoomScaleNormal="75" zoomScaleSheetLayoutView="75" workbookViewId="0" topLeftCell="A1">
      <selection activeCell="A1" sqref="A1:IV16384"/>
    </sheetView>
  </sheetViews>
  <sheetFormatPr defaultColWidth="11.421875" defaultRowHeight="12.75" outlineLevelRow="1" outlineLevelCol="1"/>
  <cols>
    <col min="1" max="1" width="4.57421875" style="2" customWidth="1"/>
    <col min="2" max="2" width="10.57421875" style="2" customWidth="1"/>
    <col min="3" max="3" width="31.57421875" style="2" customWidth="1"/>
    <col min="4" max="4" width="5.140625" style="18" hidden="1" customWidth="1" outlineLevel="1"/>
    <col min="5" max="5" width="1.7109375" style="15" customWidth="1" collapsed="1"/>
    <col min="6" max="6" width="1.57421875" style="1" customWidth="1"/>
    <col min="7" max="12" width="14.7109375" style="2" customWidth="1"/>
    <col min="13" max="14" width="14.7109375" style="27" customWidth="1"/>
    <col min="15" max="15" width="15.140625" style="27" customWidth="1"/>
    <col min="16" max="16" width="3.8515625" style="2" customWidth="1"/>
    <col min="17" max="20" width="9.140625" style="1" customWidth="1" collapsed="1"/>
    <col min="21" max="23" width="9.140625" style="2" customWidth="1" collapsed="1"/>
    <col min="24" max="25" width="9.140625" style="2" customWidth="1" outlineLevel="1"/>
    <col min="26" max="26" width="9.140625" style="2" customWidth="1"/>
    <col min="27" max="30" width="9.140625" style="2" customWidth="1" outlineLevel="1"/>
    <col min="31" max="31" width="9.140625" style="2" customWidth="1"/>
    <col min="32" max="34" width="9.140625" style="2" customWidth="1" outlineLevel="1"/>
    <col min="35" max="35" width="9.140625" style="2" customWidth="1"/>
    <col min="36" max="39" width="9.140625" style="2" customWidth="1" outlineLevel="1"/>
    <col min="40" max="41" width="9.140625" style="2" customWidth="1"/>
    <col min="42" max="42" width="9.140625" style="2" customWidth="1" collapsed="1"/>
    <col min="43" max="45" width="9.140625" style="2" customWidth="1"/>
    <col min="46" max="46" width="9.140625" style="2" customWidth="1" collapsed="1"/>
    <col min="47" max="47" width="9.140625" style="2" customWidth="1"/>
    <col min="48" max="48" width="9.140625" style="2" customWidth="1" collapsed="1"/>
    <col min="49" max="49" width="9.140625" style="2" customWidth="1"/>
    <col min="50" max="61" width="9.140625" style="2" customWidth="1" collapsed="1"/>
    <col min="62" max="62" width="9.140625" style="2" customWidth="1"/>
    <col min="63" max="106" width="9.140625" style="2" customWidth="1" collapsed="1"/>
    <col min="107" max="16384" width="9.140625" style="2" customWidth="1"/>
  </cols>
  <sheetData>
    <row r="2" spans="1:20" s="10" customFormat="1" ht="12.75" customHeight="1">
      <c r="A2" s="2"/>
      <c r="B2" s="2"/>
      <c r="C2" s="2"/>
      <c r="D2" s="2"/>
      <c r="E2" s="2"/>
      <c r="F2" s="2"/>
      <c r="G2" s="2"/>
      <c r="H2" s="2"/>
      <c r="I2" s="2"/>
      <c r="J2" s="2"/>
      <c r="K2" s="2"/>
      <c r="L2" s="2"/>
      <c r="M2" s="2"/>
      <c r="N2" s="2"/>
      <c r="O2" s="2"/>
      <c r="P2" s="2"/>
      <c r="Q2" s="149"/>
      <c r="R2" s="149"/>
      <c r="S2" s="149"/>
      <c r="T2" s="149"/>
    </row>
    <row r="4" spans="2:17" ht="15" customHeight="1">
      <c r="B4" s="366" t="s">
        <v>150</v>
      </c>
      <c r="C4" s="367"/>
      <c r="D4" s="367"/>
      <c r="E4" s="367"/>
      <c r="F4" s="367"/>
      <c r="G4" s="44"/>
      <c r="H4" s="44"/>
      <c r="I4" s="44"/>
      <c r="J4" s="44"/>
      <c r="K4" s="44"/>
      <c r="L4" s="44"/>
      <c r="M4" s="8"/>
      <c r="N4" s="8"/>
      <c r="O4" s="8"/>
      <c r="Q4" s="44"/>
    </row>
    <row r="5" spans="2:17" ht="9.75" customHeight="1">
      <c r="B5" s="367"/>
      <c r="C5" s="367"/>
      <c r="D5" s="367"/>
      <c r="E5" s="367"/>
      <c r="F5" s="367"/>
      <c r="G5" s="44"/>
      <c r="H5" s="44"/>
      <c r="I5" s="44"/>
      <c r="J5" s="44"/>
      <c r="K5" s="44"/>
      <c r="L5" s="44"/>
      <c r="M5" s="8"/>
      <c r="N5" s="8"/>
      <c r="O5" s="8"/>
      <c r="Q5" s="44"/>
    </row>
    <row r="6" spans="7:15" ht="21" customHeight="1">
      <c r="G6" s="24">
        <v>89</v>
      </c>
      <c r="H6" s="24">
        <v>64</v>
      </c>
      <c r="I6" s="24">
        <v>101</v>
      </c>
      <c r="J6" s="24">
        <v>80</v>
      </c>
      <c r="K6" s="24">
        <v>84</v>
      </c>
      <c r="L6" s="24">
        <v>88</v>
      </c>
      <c r="M6" s="24">
        <v>92</v>
      </c>
      <c r="N6" s="24">
        <v>100</v>
      </c>
      <c r="O6" s="322"/>
    </row>
    <row r="7" spans="1:20" s="20" customFormat="1" ht="14.25">
      <c r="A7" s="234"/>
      <c r="B7" s="235"/>
      <c r="C7" s="236"/>
      <c r="D7" s="265"/>
      <c r="E7" s="265"/>
      <c r="F7" s="266"/>
      <c r="G7" s="170" t="s">
        <v>91</v>
      </c>
      <c r="H7" s="170" t="s">
        <v>134</v>
      </c>
      <c r="I7" s="118" t="s">
        <v>137</v>
      </c>
      <c r="J7" s="171" t="s">
        <v>140</v>
      </c>
      <c r="K7" s="170">
        <v>2006</v>
      </c>
      <c r="L7" s="170" t="s">
        <v>155</v>
      </c>
      <c r="M7" s="170" t="s">
        <v>158</v>
      </c>
      <c r="N7" s="118" t="s">
        <v>171</v>
      </c>
      <c r="O7" s="170" t="s">
        <v>87</v>
      </c>
      <c r="P7" s="2"/>
      <c r="Q7" s="1"/>
      <c r="R7" s="1"/>
      <c r="S7" s="1"/>
      <c r="T7" s="1"/>
    </row>
    <row r="8" spans="1:16" s="1" customFormat="1" ht="14.25" customHeight="1">
      <c r="A8" s="267"/>
      <c r="B8" s="193"/>
      <c r="C8" s="267"/>
      <c r="D8" s="268"/>
      <c r="E8" s="268"/>
      <c r="F8" s="269"/>
      <c r="G8" s="189"/>
      <c r="H8" s="189"/>
      <c r="I8" s="70"/>
      <c r="J8" s="188"/>
      <c r="K8" s="189"/>
      <c r="L8" s="189"/>
      <c r="M8" s="189"/>
      <c r="N8" s="70"/>
      <c r="O8" s="199"/>
      <c r="P8" s="2"/>
    </row>
    <row r="9" spans="1:16" s="7" customFormat="1" ht="12.75">
      <c r="A9" s="193" t="s">
        <v>79</v>
      </c>
      <c r="B9" s="193"/>
      <c r="C9" s="193"/>
      <c r="D9" s="270">
        <v>1.1</v>
      </c>
      <c r="E9" s="271"/>
      <c r="F9" s="203"/>
      <c r="G9" s="159">
        <v>534.9</v>
      </c>
      <c r="H9" s="159">
        <v>519.3</v>
      </c>
      <c r="I9" s="63">
        <v>529.8</v>
      </c>
      <c r="J9" s="158">
        <v>535.5</v>
      </c>
      <c r="K9" s="159">
        <v>2119.5</v>
      </c>
      <c r="L9" s="159">
        <v>510.8</v>
      </c>
      <c r="M9" s="159">
        <v>533.4</v>
      </c>
      <c r="N9" s="63">
        <v>541.4</v>
      </c>
      <c r="O9" s="203">
        <v>0.021895054737636643</v>
      </c>
      <c r="P9" s="2"/>
    </row>
    <row r="10" spans="1:20" s="4" customFormat="1" ht="12.75">
      <c r="A10" s="241" t="s">
        <v>173</v>
      </c>
      <c r="B10" s="241"/>
      <c r="C10" s="241"/>
      <c r="D10" s="270">
        <v>2.1</v>
      </c>
      <c r="E10" s="271"/>
      <c r="F10" s="203"/>
      <c r="G10" s="159">
        <v>216.5</v>
      </c>
      <c r="H10" s="159">
        <v>196.2</v>
      </c>
      <c r="I10" s="63">
        <v>204.4</v>
      </c>
      <c r="J10" s="158">
        <v>135.7</v>
      </c>
      <c r="K10" s="159">
        <v>0.8000000000001819</v>
      </c>
      <c r="L10" s="159">
        <v>194.3</v>
      </c>
      <c r="M10" s="159">
        <v>187.7</v>
      </c>
      <c r="N10" s="63">
        <v>186.8</v>
      </c>
      <c r="O10" s="203">
        <v>-0.08610567514677114</v>
      </c>
      <c r="P10" s="2"/>
      <c r="Q10" s="7"/>
      <c r="R10" s="7"/>
      <c r="S10" s="7"/>
      <c r="T10" s="7"/>
    </row>
    <row r="11" spans="1:20" s="4" customFormat="1" ht="12.75">
      <c r="A11" s="241" t="s">
        <v>159</v>
      </c>
      <c r="C11" s="241"/>
      <c r="D11" s="270">
        <v>3.1</v>
      </c>
      <c r="E11" s="271"/>
      <c r="F11" s="203"/>
      <c r="G11" s="159">
        <v>55.8</v>
      </c>
      <c r="H11" s="159">
        <v>33.9</v>
      </c>
      <c r="I11" s="63">
        <v>57.6</v>
      </c>
      <c r="J11" s="158">
        <v>-31.1</v>
      </c>
      <c r="K11" s="159">
        <v>116.2</v>
      </c>
      <c r="L11" s="159">
        <v>55.6</v>
      </c>
      <c r="M11" s="159">
        <v>44.7</v>
      </c>
      <c r="N11" s="63">
        <v>57.3</v>
      </c>
      <c r="O11" s="203">
        <v>-0.0052083333333340365</v>
      </c>
      <c r="P11" s="2"/>
      <c r="Q11" s="7"/>
      <c r="R11" s="7"/>
      <c r="S11" s="7"/>
      <c r="T11" s="7"/>
    </row>
    <row r="12" spans="1:15" ht="7.5" customHeight="1">
      <c r="A12" s="241"/>
      <c r="B12" s="239"/>
      <c r="C12" s="239"/>
      <c r="D12" s="268"/>
      <c r="E12" s="268"/>
      <c r="F12" s="203"/>
      <c r="G12" s="163"/>
      <c r="H12" s="163"/>
      <c r="I12" s="57"/>
      <c r="J12" s="162"/>
      <c r="K12" s="163"/>
      <c r="L12" s="163"/>
      <c r="M12" s="163"/>
      <c r="N12" s="57"/>
      <c r="O12" s="199"/>
    </row>
    <row r="13" spans="1:20" s="20" customFormat="1" ht="15">
      <c r="A13" s="234" t="s">
        <v>12</v>
      </c>
      <c r="B13" s="235"/>
      <c r="C13" s="236"/>
      <c r="D13" s="265"/>
      <c r="E13" s="265"/>
      <c r="F13" s="272"/>
      <c r="G13" s="191"/>
      <c r="H13" s="191"/>
      <c r="I13" s="73"/>
      <c r="J13" s="190"/>
      <c r="K13" s="191"/>
      <c r="L13" s="191"/>
      <c r="M13" s="191"/>
      <c r="N13" s="73"/>
      <c r="O13" s="201"/>
      <c r="P13" s="2"/>
      <c r="Q13" s="1"/>
      <c r="R13" s="1"/>
      <c r="S13" s="1"/>
      <c r="T13" s="1"/>
    </row>
    <row r="14" spans="1:15" ht="12.75">
      <c r="A14" s="241" t="s">
        <v>181</v>
      </c>
      <c r="B14" s="241"/>
      <c r="C14" s="232"/>
      <c r="D14" s="268"/>
      <c r="E14" s="268"/>
      <c r="F14" s="203"/>
      <c r="G14" s="193"/>
      <c r="H14" s="193"/>
      <c r="I14" s="71"/>
      <c r="J14" s="192"/>
      <c r="K14" s="193"/>
      <c r="L14" s="193"/>
      <c r="M14" s="193"/>
      <c r="N14" s="71"/>
      <c r="O14" s="199"/>
    </row>
    <row r="15" spans="1:15" ht="12.75">
      <c r="A15" s="241"/>
      <c r="B15" s="232" t="s">
        <v>128</v>
      </c>
      <c r="C15" s="232"/>
      <c r="D15" s="268" t="s">
        <v>130</v>
      </c>
      <c r="E15" s="268"/>
      <c r="F15" s="203"/>
      <c r="G15" s="155">
        <v>100.8</v>
      </c>
      <c r="H15" s="155">
        <v>88.5</v>
      </c>
      <c r="I15" s="60">
        <v>86.6</v>
      </c>
      <c r="J15" s="154">
        <v>89.30000000000007</v>
      </c>
      <c r="K15" s="154">
        <v>365.2</v>
      </c>
      <c r="L15" s="155">
        <v>86.7</v>
      </c>
      <c r="M15" s="155">
        <v>85.6</v>
      </c>
      <c r="N15" s="60">
        <v>88.9</v>
      </c>
      <c r="O15" s="199">
        <v>0.026558891454965483</v>
      </c>
    </row>
    <row r="16" spans="1:15" ht="12.75">
      <c r="A16" s="241"/>
      <c r="B16" s="232" t="s">
        <v>129</v>
      </c>
      <c r="C16" s="232"/>
      <c r="D16" s="268" t="s">
        <v>131</v>
      </c>
      <c r="E16" s="268"/>
      <c r="F16" s="203"/>
      <c r="G16" s="155">
        <v>132.2</v>
      </c>
      <c r="H16" s="155">
        <v>129.6</v>
      </c>
      <c r="I16" s="60">
        <v>128.8</v>
      </c>
      <c r="J16" s="154">
        <v>125.4</v>
      </c>
      <c r="K16" s="154">
        <v>516</v>
      </c>
      <c r="L16" s="155">
        <v>121.4</v>
      </c>
      <c r="M16" s="155">
        <v>120.8</v>
      </c>
      <c r="N16" s="60">
        <v>116.9</v>
      </c>
      <c r="O16" s="199">
        <v>-0.09239130434782683</v>
      </c>
    </row>
    <row r="17" spans="1:15" ht="12.75">
      <c r="A17" s="241"/>
      <c r="B17" s="232" t="s">
        <v>34</v>
      </c>
      <c r="C17" s="232"/>
      <c r="D17" s="268" t="s">
        <v>44</v>
      </c>
      <c r="E17" s="268"/>
      <c r="F17" s="203"/>
      <c r="G17" s="155">
        <v>10.8</v>
      </c>
      <c r="H17" s="155">
        <v>11.2</v>
      </c>
      <c r="I17" s="60">
        <v>11.8</v>
      </c>
      <c r="J17" s="154">
        <v>11.1</v>
      </c>
      <c r="K17" s="154">
        <v>44.9</v>
      </c>
      <c r="L17" s="155">
        <v>11.1</v>
      </c>
      <c r="M17" s="155">
        <v>11.6</v>
      </c>
      <c r="N17" s="60">
        <v>11.6</v>
      </c>
      <c r="O17" s="199">
        <v>-0.01694915254237317</v>
      </c>
    </row>
    <row r="18" spans="1:15" ht="12.75">
      <c r="A18" s="232"/>
      <c r="B18" s="232" t="s">
        <v>133</v>
      </c>
      <c r="C18" s="232"/>
      <c r="D18" s="268" t="s">
        <v>45</v>
      </c>
      <c r="E18" s="268"/>
      <c r="F18" s="203"/>
      <c r="G18" s="155">
        <v>103.6</v>
      </c>
      <c r="H18" s="155">
        <v>103.1</v>
      </c>
      <c r="I18" s="60">
        <v>102.7</v>
      </c>
      <c r="J18" s="154">
        <v>115.6</v>
      </c>
      <c r="K18" s="154">
        <v>425</v>
      </c>
      <c r="L18" s="155">
        <v>105</v>
      </c>
      <c r="M18" s="155">
        <v>105.6</v>
      </c>
      <c r="N18" s="60">
        <v>110.5</v>
      </c>
      <c r="O18" s="199">
        <v>0.07594936708860778</v>
      </c>
    </row>
    <row r="19" spans="1:15" ht="12.75">
      <c r="A19" s="232"/>
      <c r="B19" s="232" t="s">
        <v>105</v>
      </c>
      <c r="C19" s="232"/>
      <c r="D19" s="268" t="s">
        <v>46</v>
      </c>
      <c r="E19" s="268"/>
      <c r="F19" s="203"/>
      <c r="G19" s="155">
        <v>67.3</v>
      </c>
      <c r="H19" s="155">
        <v>65.1</v>
      </c>
      <c r="I19" s="60">
        <v>66</v>
      </c>
      <c r="J19" s="154">
        <v>70.5</v>
      </c>
      <c r="K19" s="154">
        <v>268.9</v>
      </c>
      <c r="L19" s="155">
        <v>68.7</v>
      </c>
      <c r="M19" s="155">
        <v>72.5</v>
      </c>
      <c r="N19" s="60">
        <v>74</v>
      </c>
      <c r="O19" s="199">
        <v>0.1212121212121211</v>
      </c>
    </row>
    <row r="20" spans="1:15" ht="12.75">
      <c r="A20" s="232"/>
      <c r="B20" s="232" t="s">
        <v>106</v>
      </c>
      <c r="C20" s="232"/>
      <c r="D20" s="268" t="s">
        <v>47</v>
      </c>
      <c r="E20" s="268"/>
      <c r="F20" s="203"/>
      <c r="G20" s="155">
        <v>92.3</v>
      </c>
      <c r="H20" s="155">
        <v>94.1</v>
      </c>
      <c r="I20" s="60">
        <v>103.9</v>
      </c>
      <c r="J20" s="154">
        <v>89.8</v>
      </c>
      <c r="K20" s="154">
        <v>380.1</v>
      </c>
      <c r="L20" s="155">
        <v>91.6</v>
      </c>
      <c r="M20" s="155">
        <v>109.6</v>
      </c>
      <c r="N20" s="60">
        <v>107.3</v>
      </c>
      <c r="O20" s="199">
        <v>0.03272377285851791</v>
      </c>
    </row>
    <row r="21" spans="1:20" s="20" customFormat="1" ht="12.75">
      <c r="A21" s="236"/>
      <c r="B21" s="236" t="s">
        <v>68</v>
      </c>
      <c r="C21" s="236"/>
      <c r="D21" s="273" t="s">
        <v>48</v>
      </c>
      <c r="E21" s="273"/>
      <c r="F21" s="272"/>
      <c r="G21" s="157">
        <v>27.9</v>
      </c>
      <c r="H21" s="157">
        <v>27.7</v>
      </c>
      <c r="I21" s="104">
        <v>30</v>
      </c>
      <c r="J21" s="156">
        <v>33.8</v>
      </c>
      <c r="K21" s="156">
        <v>119.4</v>
      </c>
      <c r="L21" s="157">
        <v>26.3</v>
      </c>
      <c r="M21" s="157">
        <v>27.7</v>
      </c>
      <c r="N21" s="104">
        <v>32.2</v>
      </c>
      <c r="O21" s="201">
        <v>0.07333333333333347</v>
      </c>
      <c r="P21" s="2"/>
      <c r="Q21" s="1"/>
      <c r="R21" s="1"/>
      <c r="S21" s="1"/>
      <c r="T21" s="1"/>
    </row>
    <row r="22" spans="1:20" s="4" customFormat="1" ht="12.75">
      <c r="A22" s="193"/>
      <c r="B22" s="241" t="s">
        <v>182</v>
      </c>
      <c r="C22" s="241"/>
      <c r="D22" s="274">
        <v>1.1</v>
      </c>
      <c r="E22" s="274"/>
      <c r="F22" s="203"/>
      <c r="G22" s="159">
        <v>534.9</v>
      </c>
      <c r="H22" s="159">
        <v>519.3</v>
      </c>
      <c r="I22" s="63">
        <v>529.8</v>
      </c>
      <c r="J22" s="158">
        <v>535.5</v>
      </c>
      <c r="K22" s="158">
        <v>2119.5</v>
      </c>
      <c r="L22" s="159">
        <v>510.8</v>
      </c>
      <c r="M22" s="159">
        <v>533.4</v>
      </c>
      <c r="N22" s="63">
        <v>541.4</v>
      </c>
      <c r="O22" s="203">
        <v>0.021895054737636643</v>
      </c>
      <c r="P22" s="2"/>
      <c r="Q22" s="7"/>
      <c r="R22" s="7"/>
      <c r="S22" s="7"/>
      <c r="T22" s="7"/>
    </row>
    <row r="23" spans="1:15" ht="12" customHeight="1">
      <c r="A23" s="239"/>
      <c r="B23" s="240"/>
      <c r="C23" s="275"/>
      <c r="D23" s="276"/>
      <c r="E23" s="276"/>
      <c r="F23" s="203"/>
      <c r="G23" s="195"/>
      <c r="H23" s="195"/>
      <c r="I23" s="128"/>
      <c r="J23" s="194"/>
      <c r="K23" s="195"/>
      <c r="L23" s="195"/>
      <c r="M23" s="195"/>
      <c r="N23" s="128"/>
      <c r="O23" s="199"/>
    </row>
    <row r="24" spans="1:20" s="20" customFormat="1" ht="14.25">
      <c r="A24" s="235"/>
      <c r="B24" s="235"/>
      <c r="C24" s="236"/>
      <c r="D24" s="265"/>
      <c r="E24" s="265"/>
      <c r="F24" s="266"/>
      <c r="G24" s="170" t="s">
        <v>91</v>
      </c>
      <c r="H24" s="170" t="s">
        <v>134</v>
      </c>
      <c r="I24" s="118" t="s">
        <v>137</v>
      </c>
      <c r="J24" s="171" t="s">
        <v>140</v>
      </c>
      <c r="K24" s="170">
        <v>2006</v>
      </c>
      <c r="L24" s="170" t="s">
        <v>155</v>
      </c>
      <c r="M24" s="170" t="s">
        <v>158</v>
      </c>
      <c r="N24" s="118" t="s">
        <v>171</v>
      </c>
      <c r="O24" s="201"/>
      <c r="P24" s="2"/>
      <c r="Q24" s="1"/>
      <c r="R24" s="1"/>
      <c r="S24" s="1"/>
      <c r="T24" s="1"/>
    </row>
    <row r="25" spans="1:15" ht="12.75">
      <c r="A25" s="241" t="s">
        <v>114</v>
      </c>
      <c r="B25" s="232"/>
      <c r="C25" s="241"/>
      <c r="D25" s="277"/>
      <c r="E25" s="277"/>
      <c r="F25" s="197"/>
      <c r="G25" s="197"/>
      <c r="H25" s="197"/>
      <c r="I25" s="72"/>
      <c r="J25" s="196"/>
      <c r="K25" s="197"/>
      <c r="L25" s="197"/>
      <c r="M25" s="197"/>
      <c r="N25" s="72"/>
      <c r="O25" s="199"/>
    </row>
    <row r="26" spans="1:15" ht="12.75">
      <c r="A26" s="241"/>
      <c r="B26" s="232" t="s">
        <v>183</v>
      </c>
      <c r="C26" s="241"/>
      <c r="D26" s="253" t="s">
        <v>49</v>
      </c>
      <c r="E26" s="253"/>
      <c r="F26" s="203"/>
      <c r="G26" s="199">
        <v>0.563</v>
      </c>
      <c r="H26" s="199">
        <v>0.561</v>
      </c>
      <c r="I26" s="129">
        <v>0.569</v>
      </c>
      <c r="J26" s="198">
        <v>0.566</v>
      </c>
      <c r="K26" s="199">
        <v>0.566</v>
      </c>
      <c r="L26" s="199">
        <v>0.575</v>
      </c>
      <c r="M26" s="199">
        <v>0.5871646293141255</v>
      </c>
      <c r="N26" s="129">
        <v>0.61</v>
      </c>
      <c r="O26" s="351" t="s">
        <v>172</v>
      </c>
    </row>
    <row r="27" spans="1:15" ht="12.75">
      <c r="A27" s="241"/>
      <c r="B27" s="232" t="s">
        <v>184</v>
      </c>
      <c r="C27" s="241"/>
      <c r="D27" s="253" t="s">
        <v>50</v>
      </c>
      <c r="E27" s="253"/>
      <c r="F27" s="203"/>
      <c r="G27" s="199">
        <v>0.567</v>
      </c>
      <c r="H27" s="199">
        <v>0.609</v>
      </c>
      <c r="I27" s="129">
        <v>0.625</v>
      </c>
      <c r="J27" s="198">
        <v>0.63</v>
      </c>
      <c r="K27" s="199">
        <v>0.63</v>
      </c>
      <c r="L27" s="199">
        <v>0.646</v>
      </c>
      <c r="M27" s="199">
        <v>0.6556554666850138</v>
      </c>
      <c r="N27" s="129">
        <v>0.623</v>
      </c>
      <c r="O27" s="351" t="s">
        <v>172</v>
      </c>
    </row>
    <row r="28" spans="1:20" s="20" customFormat="1" ht="12.75">
      <c r="A28" s="242"/>
      <c r="B28" s="236" t="s">
        <v>185</v>
      </c>
      <c r="C28" s="242"/>
      <c r="D28" s="278" t="s">
        <v>51</v>
      </c>
      <c r="E28" s="278"/>
      <c r="F28" s="272"/>
      <c r="G28" s="201">
        <v>0.477</v>
      </c>
      <c r="H28" s="201">
        <v>0.507</v>
      </c>
      <c r="I28" s="130">
        <v>0.52</v>
      </c>
      <c r="J28" s="200">
        <v>0.506</v>
      </c>
      <c r="K28" s="201">
        <v>0.506</v>
      </c>
      <c r="L28" s="201">
        <v>0.526</v>
      </c>
      <c r="M28" s="201">
        <v>0.5233052129908276</v>
      </c>
      <c r="N28" s="130">
        <v>0.543</v>
      </c>
      <c r="O28" s="354" t="s">
        <v>172</v>
      </c>
      <c r="P28" s="2"/>
      <c r="Q28" s="1"/>
      <c r="R28" s="1"/>
      <c r="S28" s="1"/>
      <c r="T28" s="1"/>
    </row>
    <row r="29" spans="1:20" s="4" customFormat="1" ht="12.75">
      <c r="A29" s="241" t="s">
        <v>4</v>
      </c>
      <c r="B29" s="241" t="s">
        <v>32</v>
      </c>
      <c r="C29" s="241"/>
      <c r="D29" s="263">
        <v>5.4</v>
      </c>
      <c r="E29" s="263"/>
      <c r="F29" s="279"/>
      <c r="G29" s="203">
        <v>0.555</v>
      </c>
      <c r="H29" s="203">
        <v>0.563</v>
      </c>
      <c r="I29" s="139">
        <v>0.573</v>
      </c>
      <c r="J29" s="202">
        <v>0.569</v>
      </c>
      <c r="K29" s="203">
        <v>0.569</v>
      </c>
      <c r="L29" s="203">
        <v>0.581</v>
      </c>
      <c r="M29" s="203">
        <v>0.6332</v>
      </c>
      <c r="N29" s="139">
        <v>0.605</v>
      </c>
      <c r="O29" s="353" t="s">
        <v>172</v>
      </c>
      <c r="P29" s="2"/>
      <c r="Q29" s="7"/>
      <c r="R29" s="7"/>
      <c r="S29" s="7"/>
      <c r="T29" s="7"/>
    </row>
    <row r="30" spans="1:20" s="4" customFormat="1" ht="12.75">
      <c r="A30" s="241"/>
      <c r="B30" s="241" t="s">
        <v>33</v>
      </c>
      <c r="C30" s="241"/>
      <c r="D30" s="263">
        <v>5.5</v>
      </c>
      <c r="E30" s="263"/>
      <c r="F30" s="279"/>
      <c r="G30" s="203">
        <v>0.559</v>
      </c>
      <c r="H30" s="203">
        <v>0.566</v>
      </c>
      <c r="I30" s="139">
        <v>0.573</v>
      </c>
      <c r="J30" s="202">
        <v>0.568</v>
      </c>
      <c r="K30" s="203">
        <v>0.568</v>
      </c>
      <c r="L30" s="203">
        <v>0.579</v>
      </c>
      <c r="M30" s="203">
        <v>0.6328</v>
      </c>
      <c r="N30" s="139">
        <v>0.609</v>
      </c>
      <c r="O30" s="353" t="s">
        <v>172</v>
      </c>
      <c r="P30" s="2"/>
      <c r="Q30" s="7"/>
      <c r="R30" s="7"/>
      <c r="S30" s="7"/>
      <c r="T30" s="7"/>
    </row>
    <row r="31" spans="1:15" ht="12.75">
      <c r="A31" s="241"/>
      <c r="B31" s="241"/>
      <c r="C31" s="241"/>
      <c r="D31" s="277"/>
      <c r="E31" s="277"/>
      <c r="F31" s="279"/>
      <c r="G31" s="205"/>
      <c r="H31" s="205"/>
      <c r="I31" s="110"/>
      <c r="J31" s="204"/>
      <c r="K31" s="205"/>
      <c r="L31" s="205"/>
      <c r="M31" s="205"/>
      <c r="N31" s="110"/>
      <c r="O31" s="199"/>
    </row>
    <row r="32" spans="1:20" s="20" customFormat="1" ht="15">
      <c r="A32" s="234" t="s">
        <v>167</v>
      </c>
      <c r="B32" s="235"/>
      <c r="C32" s="236"/>
      <c r="D32" s="265"/>
      <c r="E32" s="265"/>
      <c r="F32" s="191"/>
      <c r="G32" s="207"/>
      <c r="H32" s="207"/>
      <c r="I32" s="111"/>
      <c r="J32" s="206"/>
      <c r="K32" s="207"/>
      <c r="L32" s="207"/>
      <c r="M32" s="207"/>
      <c r="N32" s="111"/>
      <c r="O32" s="201"/>
      <c r="P32" s="2"/>
      <c r="Q32" s="1"/>
      <c r="R32" s="1"/>
      <c r="S32" s="1"/>
      <c r="T32" s="1"/>
    </row>
    <row r="33" spans="1:15" ht="12.75">
      <c r="A33" s="241" t="s">
        <v>23</v>
      </c>
      <c r="B33" s="232"/>
      <c r="C33" s="232"/>
      <c r="D33" s="268"/>
      <c r="E33" s="268"/>
      <c r="F33" s="163"/>
      <c r="G33" s="205"/>
      <c r="H33" s="205"/>
      <c r="I33" s="110"/>
      <c r="J33" s="204"/>
      <c r="K33" s="205"/>
      <c r="L33" s="205"/>
      <c r="M33" s="205"/>
      <c r="N33" s="110"/>
      <c r="O33" s="199"/>
    </row>
    <row r="34" spans="1:15" ht="12.75">
      <c r="A34" s="232"/>
      <c r="B34" s="232" t="s">
        <v>35</v>
      </c>
      <c r="C34" s="232"/>
      <c r="D34" s="253" t="s">
        <v>52</v>
      </c>
      <c r="E34" s="253"/>
      <c r="F34" s="205"/>
      <c r="G34" s="209">
        <v>954.4</v>
      </c>
      <c r="H34" s="209">
        <v>865.6</v>
      </c>
      <c r="I34" s="131">
        <v>817.65</v>
      </c>
      <c r="J34" s="208">
        <v>853.2136799599998</v>
      </c>
      <c r="K34" s="209">
        <v>3490.86367996</v>
      </c>
      <c r="L34" s="209">
        <v>823.41</v>
      </c>
      <c r="M34" s="209">
        <v>791.5378800000001</v>
      </c>
      <c r="N34" s="131">
        <v>788.7372237935001</v>
      </c>
      <c r="O34" s="199">
        <v>-0.035360822120100166</v>
      </c>
    </row>
    <row r="35" spans="1:15" ht="12.75">
      <c r="A35" s="232"/>
      <c r="B35" s="232" t="s">
        <v>29</v>
      </c>
      <c r="C35" s="232"/>
      <c r="D35" s="253" t="s">
        <v>53</v>
      </c>
      <c r="E35" s="253"/>
      <c r="F35" s="205"/>
      <c r="G35" s="209">
        <v>204.9</v>
      </c>
      <c r="H35" s="209">
        <v>199.2</v>
      </c>
      <c r="I35" s="131">
        <v>195.08</v>
      </c>
      <c r="J35" s="208">
        <v>193.85602457000005</v>
      </c>
      <c r="K35" s="209">
        <v>793.03602457</v>
      </c>
      <c r="L35" s="209">
        <v>186.67</v>
      </c>
      <c r="M35" s="209">
        <v>181.06241899999998</v>
      </c>
      <c r="N35" s="131">
        <v>180.24937</v>
      </c>
      <c r="O35" s="199">
        <v>-0.07602332376460941</v>
      </c>
    </row>
    <row r="36" spans="1:15" ht="12.75">
      <c r="A36" s="232"/>
      <c r="B36" s="232" t="s">
        <v>30</v>
      </c>
      <c r="C36" s="241"/>
      <c r="D36" s="253" t="s">
        <v>54</v>
      </c>
      <c r="E36" s="253"/>
      <c r="F36" s="205"/>
      <c r="G36" s="209">
        <v>109</v>
      </c>
      <c r="H36" s="209">
        <v>100.7</v>
      </c>
      <c r="I36" s="131">
        <v>101.2</v>
      </c>
      <c r="J36" s="208">
        <v>101.1</v>
      </c>
      <c r="K36" s="209">
        <v>412</v>
      </c>
      <c r="L36" s="209">
        <v>101.73</v>
      </c>
      <c r="M36" s="209">
        <v>94.287227</v>
      </c>
      <c r="N36" s="131">
        <v>95.539204</v>
      </c>
      <c r="O36" s="199">
        <v>-0.05593671936758893</v>
      </c>
    </row>
    <row r="37" spans="1:20" s="4" customFormat="1" ht="12.75">
      <c r="A37" s="241"/>
      <c r="B37" s="241" t="s">
        <v>36</v>
      </c>
      <c r="C37" s="241"/>
      <c r="D37" s="254" t="s">
        <v>55</v>
      </c>
      <c r="E37" s="254"/>
      <c r="F37" s="280"/>
      <c r="G37" s="211">
        <v>1268.3</v>
      </c>
      <c r="H37" s="211">
        <v>1165.5</v>
      </c>
      <c r="I37" s="132">
        <v>1113.93</v>
      </c>
      <c r="J37" s="210">
        <v>1148.1697045299998</v>
      </c>
      <c r="K37" s="211">
        <v>4695.89970453</v>
      </c>
      <c r="L37" s="211">
        <v>1111.81</v>
      </c>
      <c r="M37" s="211">
        <v>1066.887526</v>
      </c>
      <c r="N37" s="132">
        <v>1064.5257977935</v>
      </c>
      <c r="O37" s="203">
        <v>-0.04435126283204516</v>
      </c>
      <c r="P37" s="2"/>
      <c r="Q37" s="7"/>
      <c r="R37" s="7"/>
      <c r="S37" s="7"/>
      <c r="T37" s="7"/>
    </row>
    <row r="38" spans="1:15" ht="12.75">
      <c r="A38" s="232"/>
      <c r="B38" s="232" t="s">
        <v>31</v>
      </c>
      <c r="C38" s="241"/>
      <c r="D38" s="253" t="s">
        <v>56</v>
      </c>
      <c r="E38" s="253"/>
      <c r="F38" s="205"/>
      <c r="G38" s="209">
        <v>463.1</v>
      </c>
      <c r="H38" s="209">
        <v>366.3</v>
      </c>
      <c r="I38" s="131">
        <v>309.89</v>
      </c>
      <c r="J38" s="208">
        <v>286.04</v>
      </c>
      <c r="K38" s="209">
        <v>1425.03</v>
      </c>
      <c r="L38" s="209">
        <v>247.02</v>
      </c>
      <c r="M38" s="209">
        <v>177.4</v>
      </c>
      <c r="N38" s="131">
        <v>167.41481906823662</v>
      </c>
      <c r="O38" s="199">
        <v>-0.4597604986665055</v>
      </c>
    </row>
    <row r="39" spans="1:20" s="4" customFormat="1" ht="12.75">
      <c r="A39" s="193"/>
      <c r="B39" s="241" t="s">
        <v>151</v>
      </c>
      <c r="C39" s="241"/>
      <c r="D39" s="254">
        <v>5.1</v>
      </c>
      <c r="E39" s="254"/>
      <c r="F39" s="280"/>
      <c r="G39" s="211">
        <v>1731.4</v>
      </c>
      <c r="H39" s="211">
        <v>1531.8</v>
      </c>
      <c r="I39" s="132">
        <v>1423.82</v>
      </c>
      <c r="J39" s="210">
        <v>1434.2097045299997</v>
      </c>
      <c r="K39" s="211">
        <v>6120.92970453</v>
      </c>
      <c r="L39" s="211">
        <v>1358.83</v>
      </c>
      <c r="M39" s="211">
        <v>1244.287526</v>
      </c>
      <c r="N39" s="132">
        <v>1231.9406168617365</v>
      </c>
      <c r="O39" s="203">
        <v>-0.13476379257087512</v>
      </c>
      <c r="P39" s="2"/>
      <c r="Q39" s="7"/>
      <c r="R39" s="7"/>
      <c r="S39" s="7"/>
      <c r="T39" s="7"/>
    </row>
    <row r="40" spans="1:20" s="20" customFormat="1" ht="15">
      <c r="A40" s="234" t="s">
        <v>168</v>
      </c>
      <c r="B40" s="235"/>
      <c r="C40" s="236"/>
      <c r="D40" s="265"/>
      <c r="E40" s="265"/>
      <c r="F40" s="281"/>
      <c r="G40" s="207"/>
      <c r="H40" s="207"/>
      <c r="I40" s="111"/>
      <c r="J40" s="206"/>
      <c r="K40" s="207"/>
      <c r="L40" s="207"/>
      <c r="M40" s="207"/>
      <c r="N40" s="111"/>
      <c r="O40" s="201"/>
      <c r="P40" s="2"/>
      <c r="Q40" s="1"/>
      <c r="R40" s="1"/>
      <c r="S40" s="1"/>
      <c r="T40" s="1"/>
    </row>
    <row r="41" spans="1:15" ht="12.75">
      <c r="A41" s="241" t="s">
        <v>186</v>
      </c>
      <c r="B41" s="232"/>
      <c r="C41" s="232"/>
      <c r="D41" s="268"/>
      <c r="E41" s="268"/>
      <c r="F41" s="205"/>
      <c r="G41" s="205"/>
      <c r="H41" s="205"/>
      <c r="I41" s="110"/>
      <c r="J41" s="204"/>
      <c r="K41" s="205"/>
      <c r="L41" s="205"/>
      <c r="M41" s="205"/>
      <c r="N41" s="110"/>
      <c r="O41" s="199"/>
    </row>
    <row r="42" spans="1:15" ht="12.75">
      <c r="A42" s="232"/>
      <c r="B42" s="232" t="s">
        <v>35</v>
      </c>
      <c r="C42" s="232"/>
      <c r="D42" s="253">
        <v>6.1</v>
      </c>
      <c r="E42" s="253"/>
      <c r="F42" s="205"/>
      <c r="G42" s="213">
        <v>0.041</v>
      </c>
      <c r="H42" s="213">
        <v>0.04</v>
      </c>
      <c r="I42" s="133">
        <v>0.0423</v>
      </c>
      <c r="J42" s="212">
        <v>0.043</v>
      </c>
      <c r="K42" s="213">
        <v>0.042</v>
      </c>
      <c r="L42" s="213">
        <v>0.0426</v>
      </c>
      <c r="M42" s="213">
        <v>0.0410789870472697</v>
      </c>
      <c r="N42" s="133">
        <v>0.0424</v>
      </c>
      <c r="O42" s="199">
        <v>0.0023640661938535423</v>
      </c>
    </row>
    <row r="43" spans="1:15" ht="12.75">
      <c r="A43" s="232"/>
      <c r="B43" s="232" t="s">
        <v>29</v>
      </c>
      <c r="C43" s="232"/>
      <c r="D43" s="253">
        <v>6.2</v>
      </c>
      <c r="E43" s="253"/>
      <c r="F43" s="205"/>
      <c r="G43" s="213">
        <v>0.187</v>
      </c>
      <c r="H43" s="213">
        <v>0.166</v>
      </c>
      <c r="I43" s="133">
        <v>0.1682</v>
      </c>
      <c r="J43" s="212">
        <v>0.167</v>
      </c>
      <c r="K43" s="213">
        <v>0.172</v>
      </c>
      <c r="L43" s="213">
        <v>0.1668</v>
      </c>
      <c r="M43" s="213">
        <v>0.1669445657861836</v>
      </c>
      <c r="N43" s="133">
        <v>0.166666666666666</v>
      </c>
      <c r="O43" s="199">
        <v>-0.009116131589381626</v>
      </c>
    </row>
    <row r="44" spans="1:15" ht="12.75">
      <c r="A44" s="232"/>
      <c r="B44" s="232" t="s">
        <v>30</v>
      </c>
      <c r="C44" s="241"/>
      <c r="D44" s="253">
        <v>6.3</v>
      </c>
      <c r="E44" s="253"/>
      <c r="F44" s="205"/>
      <c r="G44" s="213">
        <v>0.178</v>
      </c>
      <c r="H44" s="213">
        <v>0.178</v>
      </c>
      <c r="I44" s="133">
        <v>0.1809</v>
      </c>
      <c r="J44" s="212">
        <v>0.178</v>
      </c>
      <c r="K44" s="213">
        <v>0.179</v>
      </c>
      <c r="L44" s="213">
        <v>0.1772</v>
      </c>
      <c r="M44" s="213">
        <v>0.17853475703171726</v>
      </c>
      <c r="N44" s="133">
        <v>0.1786</v>
      </c>
      <c r="O44" s="199">
        <v>-0.012714206744057432</v>
      </c>
    </row>
    <row r="45" spans="1:20" s="4" customFormat="1" ht="12.75">
      <c r="A45" s="193"/>
      <c r="B45" s="241" t="s">
        <v>115</v>
      </c>
      <c r="C45" s="241"/>
      <c r="D45" s="263">
        <v>6.4</v>
      </c>
      <c r="E45" s="263"/>
      <c r="F45" s="280"/>
      <c r="G45" s="215">
        <v>0.076</v>
      </c>
      <c r="H45" s="215">
        <v>0.074</v>
      </c>
      <c r="I45" s="143">
        <v>0.0773</v>
      </c>
      <c r="J45" s="214">
        <v>0.076</v>
      </c>
      <c r="K45" s="215">
        <v>0.076</v>
      </c>
      <c r="L45" s="215">
        <v>0.076</v>
      </c>
      <c r="M45" s="215">
        <v>0.07665572297914003</v>
      </c>
      <c r="N45" s="143">
        <v>0.0786</v>
      </c>
      <c r="O45" s="203">
        <v>0.016817593790427132</v>
      </c>
      <c r="P45" s="2"/>
      <c r="Q45" s="7"/>
      <c r="R45" s="7"/>
      <c r="S45" s="7"/>
      <c r="T45" s="7"/>
    </row>
    <row r="46" spans="1:15" ht="12.75" hidden="1" outlineLevel="1">
      <c r="A46" s="232"/>
      <c r="B46" s="232" t="s">
        <v>31</v>
      </c>
      <c r="C46" s="241"/>
      <c r="D46" s="282">
        <v>6.5</v>
      </c>
      <c r="E46" s="282"/>
      <c r="F46" s="205"/>
      <c r="G46" s="213">
        <v>0.017</v>
      </c>
      <c r="H46" s="213">
        <v>0.017</v>
      </c>
      <c r="I46" s="133">
        <v>0.018</v>
      </c>
      <c r="J46" s="212">
        <v>0.019</v>
      </c>
      <c r="K46" s="213">
        <v>0.042</v>
      </c>
      <c r="L46" s="213">
        <v>0</v>
      </c>
      <c r="M46" s="213">
        <v>0</v>
      </c>
      <c r="N46" s="133">
        <v>0.02090471834214423</v>
      </c>
      <c r="O46" s="199">
        <v>0.1613732412302351</v>
      </c>
    </row>
    <row r="47" spans="1:15" ht="6.75" customHeight="1" collapsed="1">
      <c r="A47" s="232"/>
      <c r="B47" s="232"/>
      <c r="C47" s="232"/>
      <c r="D47" s="268"/>
      <c r="E47" s="268"/>
      <c r="F47" s="205"/>
      <c r="G47" s="205"/>
      <c r="H47" s="205"/>
      <c r="I47" s="110"/>
      <c r="J47" s="204"/>
      <c r="K47" s="205"/>
      <c r="L47" s="205"/>
      <c r="M47" s="205"/>
      <c r="N47" s="110"/>
      <c r="O47" s="199"/>
    </row>
    <row r="48" spans="1:20" s="20" customFormat="1" ht="15">
      <c r="A48" s="234" t="s">
        <v>13</v>
      </c>
      <c r="B48" s="235"/>
      <c r="C48" s="236"/>
      <c r="D48" s="265"/>
      <c r="E48" s="265"/>
      <c r="F48" s="281"/>
      <c r="G48" s="207"/>
      <c r="H48" s="207"/>
      <c r="I48" s="111"/>
      <c r="J48" s="206"/>
      <c r="K48" s="207"/>
      <c r="L48" s="207"/>
      <c r="M48" s="207"/>
      <c r="N48" s="111"/>
      <c r="O48" s="201"/>
      <c r="P48" s="2"/>
      <c r="Q48" s="1"/>
      <c r="R48" s="1"/>
      <c r="S48" s="1"/>
      <c r="T48" s="1"/>
    </row>
    <row r="49" spans="1:15" ht="12.75">
      <c r="A49" s="241" t="s">
        <v>116</v>
      </c>
      <c r="B49" s="232"/>
      <c r="C49" s="232"/>
      <c r="D49" s="268"/>
      <c r="E49" s="268"/>
      <c r="F49" s="205"/>
      <c r="G49" s="205"/>
      <c r="H49" s="205"/>
      <c r="I49" s="110"/>
      <c r="J49" s="204"/>
      <c r="K49" s="205"/>
      <c r="L49" s="205"/>
      <c r="M49" s="205"/>
      <c r="N49" s="110"/>
      <c r="O49" s="199"/>
    </row>
    <row r="50" spans="1:15" ht="12.75">
      <c r="A50" s="232"/>
      <c r="B50" s="232" t="s">
        <v>0</v>
      </c>
      <c r="C50" s="232"/>
      <c r="D50" s="253">
        <v>1.1</v>
      </c>
      <c r="E50" s="253"/>
      <c r="F50" s="205"/>
      <c r="G50" s="217">
        <v>2350.024</v>
      </c>
      <c r="H50" s="217">
        <v>2318.95</v>
      </c>
      <c r="I50" s="108">
        <v>2289.83</v>
      </c>
      <c r="J50" s="216">
        <v>2244.203</v>
      </c>
      <c r="K50" s="217">
        <v>2244.203</v>
      </c>
      <c r="L50" s="217">
        <v>2186.23</v>
      </c>
      <c r="M50" s="217">
        <v>2134.324</v>
      </c>
      <c r="N50" s="108">
        <v>2071.39</v>
      </c>
      <c r="O50" s="199">
        <v>-0.09539572806714913</v>
      </c>
    </row>
    <row r="51" spans="1:15" ht="12.75">
      <c r="A51" s="232"/>
      <c r="B51" s="232" t="s">
        <v>18</v>
      </c>
      <c r="C51" s="232"/>
      <c r="D51" s="253">
        <v>1.2</v>
      </c>
      <c r="E51" s="253"/>
      <c r="F51" s="205"/>
      <c r="G51" s="217">
        <v>412.862</v>
      </c>
      <c r="H51" s="217">
        <v>406.16</v>
      </c>
      <c r="I51" s="108">
        <v>398</v>
      </c>
      <c r="J51" s="216">
        <v>391.262</v>
      </c>
      <c r="K51" s="217">
        <v>391.262</v>
      </c>
      <c r="L51" s="217">
        <v>382.22</v>
      </c>
      <c r="M51" s="217">
        <v>375.506</v>
      </c>
      <c r="N51" s="108">
        <v>369.33</v>
      </c>
      <c r="O51" s="199">
        <v>-0.072035175879397</v>
      </c>
    </row>
    <row r="52" spans="1:20" s="20" customFormat="1" ht="12.75">
      <c r="A52" s="236"/>
      <c r="B52" s="236" t="s">
        <v>19</v>
      </c>
      <c r="C52" s="242"/>
      <c r="D52" s="278">
        <v>1.3</v>
      </c>
      <c r="E52" s="278"/>
      <c r="F52" s="207"/>
      <c r="G52" s="219">
        <v>7.34</v>
      </c>
      <c r="H52" s="219">
        <v>7.31</v>
      </c>
      <c r="I52" s="134">
        <v>7.24</v>
      </c>
      <c r="J52" s="218">
        <v>7.131</v>
      </c>
      <c r="K52" s="219">
        <v>7.131</v>
      </c>
      <c r="L52" s="219">
        <v>7.03</v>
      </c>
      <c r="M52" s="219">
        <v>6.94</v>
      </c>
      <c r="N52" s="134">
        <v>6.75</v>
      </c>
      <c r="O52" s="201">
        <v>-0.06767955801104975</v>
      </c>
      <c r="P52" s="2"/>
      <c r="Q52" s="1"/>
      <c r="R52" s="1"/>
      <c r="S52" s="1"/>
      <c r="T52" s="1"/>
    </row>
    <row r="53" spans="1:20" s="4" customFormat="1" ht="12.75">
      <c r="A53" s="193"/>
      <c r="B53" s="241" t="s">
        <v>1</v>
      </c>
      <c r="C53" s="241"/>
      <c r="D53" s="254">
        <v>1.4</v>
      </c>
      <c r="E53" s="254"/>
      <c r="F53" s="280"/>
      <c r="G53" s="221">
        <v>2770.226</v>
      </c>
      <c r="H53" s="221">
        <v>2732.42</v>
      </c>
      <c r="I53" s="135">
        <v>2695.07</v>
      </c>
      <c r="J53" s="220">
        <v>2642.596</v>
      </c>
      <c r="K53" s="221">
        <v>2642.596</v>
      </c>
      <c r="L53" s="221">
        <v>2575.48</v>
      </c>
      <c r="M53" s="221">
        <v>2516.77</v>
      </c>
      <c r="N53" s="135">
        <v>2447.47</v>
      </c>
      <c r="O53" s="203">
        <v>-0.09187145417373221</v>
      </c>
      <c r="P53" s="2"/>
      <c r="Q53" s="7"/>
      <c r="R53" s="7"/>
      <c r="S53" s="7"/>
      <c r="T53" s="7"/>
    </row>
    <row r="54" spans="1:20" s="20" customFormat="1" ht="15">
      <c r="A54" s="234" t="s">
        <v>13</v>
      </c>
      <c r="B54" s="235"/>
      <c r="C54" s="236"/>
      <c r="D54" s="265"/>
      <c r="E54" s="265"/>
      <c r="F54" s="281"/>
      <c r="G54" s="207"/>
      <c r="H54" s="207"/>
      <c r="I54" s="111"/>
      <c r="J54" s="206"/>
      <c r="K54" s="207"/>
      <c r="L54" s="207"/>
      <c r="M54" s="207"/>
      <c r="N54" s="111"/>
      <c r="O54" s="201"/>
      <c r="P54" s="2"/>
      <c r="Q54" s="1"/>
      <c r="R54" s="1"/>
      <c r="S54" s="1"/>
      <c r="T54" s="1"/>
    </row>
    <row r="55" spans="1:20" s="4" customFormat="1" ht="12.75">
      <c r="A55" s="241" t="s">
        <v>20</v>
      </c>
      <c r="B55" s="241"/>
      <c r="C55" s="241"/>
      <c r="D55" s="274">
        <v>2</v>
      </c>
      <c r="E55" s="274"/>
      <c r="F55" s="280"/>
      <c r="G55" s="221">
        <v>3395.948</v>
      </c>
      <c r="H55" s="221">
        <v>3350.57</v>
      </c>
      <c r="I55" s="135">
        <v>3303.03</v>
      </c>
      <c r="J55" s="220">
        <v>3240.6569999999997</v>
      </c>
      <c r="K55" s="221">
        <v>3240.6569999999997</v>
      </c>
      <c r="L55" s="221">
        <v>3161.57</v>
      </c>
      <c r="M55" s="221">
        <v>3093.536</v>
      </c>
      <c r="N55" s="135">
        <v>3047.16</v>
      </c>
      <c r="O55" s="203">
        <v>-0.07746523646470072</v>
      </c>
      <c r="P55" s="2"/>
      <c r="Q55" s="7"/>
      <c r="R55" s="7"/>
      <c r="S55" s="7"/>
      <c r="T55" s="7"/>
    </row>
    <row r="56" spans="1:20" s="20" customFormat="1" ht="15">
      <c r="A56" s="234" t="s">
        <v>13</v>
      </c>
      <c r="B56" s="235"/>
      <c r="C56" s="236"/>
      <c r="D56" s="265"/>
      <c r="E56" s="265"/>
      <c r="F56" s="281"/>
      <c r="G56" s="207"/>
      <c r="H56" s="207"/>
      <c r="I56" s="111"/>
      <c r="J56" s="206"/>
      <c r="K56" s="207"/>
      <c r="L56" s="207"/>
      <c r="M56" s="207"/>
      <c r="N56" s="111"/>
      <c r="O56" s="201"/>
      <c r="P56" s="2"/>
      <c r="Q56" s="1"/>
      <c r="R56" s="1"/>
      <c r="S56" s="1"/>
      <c r="T56" s="1"/>
    </row>
    <row r="57" spans="1:15" ht="12.75">
      <c r="A57" s="241" t="s">
        <v>163</v>
      </c>
      <c r="B57" s="232"/>
      <c r="C57" s="232"/>
      <c r="D57" s="268"/>
      <c r="E57" s="268"/>
      <c r="F57" s="205"/>
      <c r="G57" s="205"/>
      <c r="H57" s="205"/>
      <c r="I57" s="110"/>
      <c r="J57" s="204"/>
      <c r="K57" s="205"/>
      <c r="L57" s="205"/>
      <c r="M57" s="205"/>
      <c r="N57" s="110"/>
      <c r="O57" s="199"/>
    </row>
    <row r="58" spans="1:15" ht="12.75">
      <c r="A58" s="232"/>
      <c r="B58" s="232" t="s">
        <v>21</v>
      </c>
      <c r="C58" s="232"/>
      <c r="D58" s="276"/>
      <c r="E58" s="276"/>
      <c r="F58" s="205"/>
      <c r="G58" s="223">
        <v>501.9</v>
      </c>
      <c r="H58" s="223">
        <v>519.86</v>
      </c>
      <c r="I58" s="345">
        <v>548.98</v>
      </c>
      <c r="J58" s="223">
        <v>571.376</v>
      </c>
      <c r="K58" s="223">
        <v>571.376</v>
      </c>
      <c r="L58" s="223">
        <v>597.65</v>
      </c>
      <c r="M58" s="223">
        <v>625.9</v>
      </c>
      <c r="N58" s="345">
        <v>626.7</v>
      </c>
      <c r="O58" s="199">
        <v>0.1415716419541695</v>
      </c>
    </row>
    <row r="59" spans="1:15" s="1" customFormat="1" ht="12.75">
      <c r="A59" s="239"/>
      <c r="B59" s="239" t="s">
        <v>81</v>
      </c>
      <c r="C59" s="239"/>
      <c r="D59" s="276" t="s">
        <v>40</v>
      </c>
      <c r="E59" s="276"/>
      <c r="F59" s="205"/>
      <c r="G59" s="217">
        <v>114.1</v>
      </c>
      <c r="H59" s="217">
        <v>117.7</v>
      </c>
      <c r="I59" s="108">
        <v>120.99</v>
      </c>
      <c r="J59" s="216">
        <v>122.265</v>
      </c>
      <c r="K59" s="216">
        <v>122.265</v>
      </c>
      <c r="L59" s="217">
        <v>123.976</v>
      </c>
      <c r="M59" s="217">
        <v>98.1</v>
      </c>
      <c r="N59" s="108">
        <v>95.356</v>
      </c>
      <c r="O59" s="199">
        <v>-0.21186874948342838</v>
      </c>
    </row>
    <row r="60" spans="1:20" s="4" customFormat="1" ht="12.75">
      <c r="A60" s="193"/>
      <c r="B60" s="241" t="s">
        <v>200</v>
      </c>
      <c r="C60" s="241"/>
      <c r="D60" s="274" t="s">
        <v>39</v>
      </c>
      <c r="E60" s="274"/>
      <c r="F60" s="280"/>
      <c r="G60" s="221">
        <v>616</v>
      </c>
      <c r="H60" s="221">
        <v>637.56</v>
      </c>
      <c r="I60" s="135">
        <v>669.97</v>
      </c>
      <c r="J60" s="220">
        <v>693.641</v>
      </c>
      <c r="K60" s="220">
        <v>693.641</v>
      </c>
      <c r="L60" s="221">
        <v>721.626</v>
      </c>
      <c r="M60" s="221">
        <v>724</v>
      </c>
      <c r="N60" s="135">
        <v>722.056</v>
      </c>
      <c r="O60" s="203">
        <v>0.07774377957221956</v>
      </c>
      <c r="P60" s="2"/>
      <c r="Q60" s="7"/>
      <c r="R60" s="7"/>
      <c r="S60" s="7"/>
      <c r="T60" s="7"/>
    </row>
    <row r="61" spans="1:16" s="1" customFormat="1" ht="12.75">
      <c r="A61" s="239"/>
      <c r="B61" s="239" t="s">
        <v>164</v>
      </c>
      <c r="C61" s="239"/>
      <c r="D61" s="276" t="s">
        <v>169</v>
      </c>
      <c r="E61" s="276"/>
      <c r="F61" s="205"/>
      <c r="G61" s="217">
        <v>39.8</v>
      </c>
      <c r="H61" s="217">
        <v>21.559999999999945</v>
      </c>
      <c r="I61" s="108">
        <v>32.41000000000008</v>
      </c>
      <c r="J61" s="216">
        <v>23.670999999999935</v>
      </c>
      <c r="K61" s="216">
        <v>23.670999999999935</v>
      </c>
      <c r="L61" s="217">
        <v>27.985</v>
      </c>
      <c r="M61" s="217">
        <v>2.3740000000000236</v>
      </c>
      <c r="N61" s="108">
        <v>-1.55</v>
      </c>
      <c r="O61" s="199">
        <v>-1.0478247454489353</v>
      </c>
      <c r="P61" s="2"/>
    </row>
    <row r="62" spans="1:15" s="1" customFormat="1" ht="12.75">
      <c r="A62" s="239"/>
      <c r="B62" s="239" t="s">
        <v>165</v>
      </c>
      <c r="C62" s="239"/>
      <c r="D62" s="276" t="s">
        <v>166</v>
      </c>
      <c r="E62" s="276"/>
      <c r="F62" s="205"/>
      <c r="G62" s="217">
        <v>146.5</v>
      </c>
      <c r="H62" s="217">
        <v>162.65</v>
      </c>
      <c r="I62" s="108">
        <v>178.81</v>
      </c>
      <c r="J62" s="216">
        <v>199.632</v>
      </c>
      <c r="K62" s="216">
        <v>199.632</v>
      </c>
      <c r="L62" s="217">
        <v>235.851</v>
      </c>
      <c r="M62" s="217">
        <v>255.66</v>
      </c>
      <c r="N62" s="108">
        <v>272.81</v>
      </c>
      <c r="O62" s="199">
        <v>0.5256976679156646</v>
      </c>
    </row>
    <row r="63" spans="1:15" s="1" customFormat="1" ht="12.75">
      <c r="A63" s="239"/>
      <c r="B63" s="239" t="s">
        <v>188</v>
      </c>
      <c r="C63" s="239"/>
      <c r="D63" s="276"/>
      <c r="E63" s="276"/>
      <c r="F63" s="205"/>
      <c r="G63" s="217">
        <v>0</v>
      </c>
      <c r="H63" s="217">
        <v>10.2</v>
      </c>
      <c r="I63" s="108">
        <v>12.8</v>
      </c>
      <c r="J63" s="216">
        <v>16.3</v>
      </c>
      <c r="K63" s="239">
        <v>16.3</v>
      </c>
      <c r="L63" s="216">
        <v>20.5</v>
      </c>
      <c r="M63" s="217">
        <v>24.8</v>
      </c>
      <c r="N63" s="362">
        <v>34.5</v>
      </c>
      <c r="O63" s="199">
        <v>1.6953125</v>
      </c>
    </row>
    <row r="64" spans="1:20" s="20" customFormat="1" ht="15">
      <c r="A64" s="234" t="s">
        <v>13</v>
      </c>
      <c r="B64" s="235"/>
      <c r="C64" s="236"/>
      <c r="D64" s="265"/>
      <c r="E64" s="265"/>
      <c r="F64" s="281"/>
      <c r="G64" s="207"/>
      <c r="H64" s="207"/>
      <c r="I64" s="111"/>
      <c r="J64" s="206"/>
      <c r="K64" s="207"/>
      <c r="L64" s="207"/>
      <c r="M64" s="207"/>
      <c r="N64" s="111"/>
      <c r="O64" s="201"/>
      <c r="P64" s="2"/>
      <c r="Q64" s="1"/>
      <c r="R64" s="1"/>
      <c r="S64" s="1"/>
      <c r="T64" s="1"/>
    </row>
    <row r="65" spans="1:15" ht="12.75">
      <c r="A65" s="241" t="s">
        <v>117</v>
      </c>
      <c r="B65" s="232"/>
      <c r="C65" s="232"/>
      <c r="D65" s="268"/>
      <c r="E65" s="268"/>
      <c r="F65" s="205"/>
      <c r="G65" s="205"/>
      <c r="H65" s="205"/>
      <c r="I65" s="108"/>
      <c r="J65" s="216"/>
      <c r="K65" s="217"/>
      <c r="L65" s="217"/>
      <c r="M65" s="217"/>
      <c r="N65" s="108"/>
      <c r="O65" s="199"/>
    </row>
    <row r="66" spans="1:15" ht="12.75">
      <c r="A66" s="232"/>
      <c r="B66" s="232" t="s">
        <v>22</v>
      </c>
      <c r="C66" s="232"/>
      <c r="D66" s="276">
        <v>7.3</v>
      </c>
      <c r="E66" s="276"/>
      <c r="F66" s="205"/>
      <c r="G66" s="217">
        <v>1458.1</v>
      </c>
      <c r="H66" s="217">
        <v>1472.4</v>
      </c>
      <c r="I66" s="108">
        <v>1488.8</v>
      </c>
      <c r="J66" s="216">
        <v>1505.9</v>
      </c>
      <c r="K66" s="216">
        <v>1505.9</v>
      </c>
      <c r="L66" s="217">
        <v>1532.11</v>
      </c>
      <c r="M66" s="217">
        <v>1547.318</v>
      </c>
      <c r="N66" s="108">
        <v>1536.705</v>
      </c>
      <c r="O66" s="199">
        <v>0.032176921010209636</v>
      </c>
    </row>
    <row r="67" spans="14:15" ht="12.75">
      <c r="N67" s="108"/>
      <c r="O67" s="199"/>
    </row>
    <row r="68" spans="1:20" s="285" customFormat="1" ht="12" customHeight="1">
      <c r="A68" s="285" t="s">
        <v>174</v>
      </c>
      <c r="N68" s="233"/>
      <c r="O68" s="283"/>
      <c r="P68" s="232"/>
      <c r="Q68" s="284"/>
      <c r="R68" s="284"/>
      <c r="S68" s="284"/>
      <c r="T68" s="284"/>
    </row>
    <row r="69" spans="1:20" s="37" customFormat="1" ht="16.5" customHeight="1">
      <c r="A69" s="365" t="s">
        <v>187</v>
      </c>
      <c r="B69" s="365"/>
      <c r="C69" s="365"/>
      <c r="D69" s="365"/>
      <c r="E69" s="365"/>
      <c r="F69" s="365"/>
      <c r="G69" s="365"/>
      <c r="H69" s="365"/>
      <c r="I69" s="365"/>
      <c r="J69" s="365"/>
      <c r="K69" s="365"/>
      <c r="L69" s="365"/>
      <c r="M69" s="365"/>
      <c r="N69" s="69"/>
      <c r="O69" s="69"/>
      <c r="P69" s="2"/>
      <c r="Q69" s="38"/>
      <c r="R69" s="38"/>
      <c r="S69" s="38"/>
      <c r="T69" s="38"/>
    </row>
    <row r="70" spans="1:20" s="17" customFormat="1" ht="18.75" customHeight="1">
      <c r="A70" s="355"/>
      <c r="B70" s="356"/>
      <c r="C70" s="356"/>
      <c r="D70" s="356"/>
      <c r="E70" s="356"/>
      <c r="F70" s="356"/>
      <c r="G70" s="355"/>
      <c r="H70" s="355"/>
      <c r="I70" s="355"/>
      <c r="J70" s="355"/>
      <c r="K70" s="355"/>
      <c r="L70" s="355"/>
      <c r="M70" s="357"/>
      <c r="N70" s="357"/>
      <c r="O70" s="357"/>
      <c r="P70" s="11"/>
      <c r="Q70" s="152"/>
      <c r="R70" s="152"/>
      <c r="S70" s="152"/>
      <c r="T70" s="152"/>
    </row>
    <row r="71" ht="12" customHeight="1"/>
  </sheetData>
  <mergeCells count="2">
    <mergeCell ref="B4:F5"/>
    <mergeCell ref="A69:M69"/>
  </mergeCells>
  <printOptions/>
  <pageMargins left="0.7874015748031497" right="0.7874015748031497" top="0.984251968503937" bottom="0.984251968503937" header="0.5118110236220472" footer="0.5118110236220472"/>
  <pageSetup horizontalDpi="600" verticalDpi="600" orientation="landscape" paperSize="9" scale="51" r:id="rId3"/>
  <headerFooter alignWithMargins="0">
    <oddHeader>&amp;R&amp;G</oddHeader>
    <oddFooter>&amp;LTelekom Austria Group&amp;C14.11.2007&amp;R&amp;P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B247"/>
  <sheetViews>
    <sheetView showGridLines="0" tabSelected="1" view="pageBreakPreview" zoomScale="70" zoomScaleNormal="75" zoomScaleSheetLayoutView="70" workbookViewId="0" topLeftCell="A1">
      <pane ySplit="7" topLeftCell="BM14" activePane="bottomLeft" state="frozen"/>
      <selection pane="topLeft" activeCell="J6" sqref="J6"/>
      <selection pane="bottomLeft" activeCell="K20" sqref="K20:K27"/>
    </sheetView>
  </sheetViews>
  <sheetFormatPr defaultColWidth="11.421875" defaultRowHeight="12.75" outlineLevelCol="1"/>
  <cols>
    <col min="1" max="1" width="5.28125" style="2" customWidth="1"/>
    <col min="2" max="2" width="11.57421875" style="2" customWidth="1"/>
    <col min="3" max="3" width="46.7109375" style="2" customWidth="1"/>
    <col min="4" max="4" width="9.8515625" style="6" hidden="1" customWidth="1" outlineLevel="1"/>
    <col min="5" max="5" width="2.57421875" style="6" customWidth="1" collapsed="1"/>
    <col min="6" max="6" width="2.140625" style="16" customWidth="1"/>
    <col min="7" max="7" width="14.7109375" style="232" customWidth="1"/>
    <col min="8" max="8" width="14.7109375" style="2" customWidth="1"/>
    <col min="9" max="12" width="14.7109375" style="232" customWidth="1"/>
    <col min="13" max="14" width="14.7109375" style="2" customWidth="1"/>
    <col min="15" max="15" width="14.7109375" style="2" customWidth="1" collapsed="1"/>
    <col min="16" max="16" width="5.140625" style="1" customWidth="1"/>
    <col min="17" max="20" width="9.140625" style="1" customWidth="1" collapsed="1"/>
    <col min="21" max="22" width="9.140625" style="2" customWidth="1" collapsed="1"/>
    <col min="23" max="24" width="9.140625" style="2" customWidth="1" outlineLevel="1"/>
    <col min="25" max="25" width="9.140625" style="2" customWidth="1"/>
    <col min="26" max="29" width="9.140625" style="2" customWidth="1" outlineLevel="1"/>
    <col min="30" max="30" width="9.140625" style="2" customWidth="1"/>
    <col min="31" max="33" width="9.140625" style="2" customWidth="1" outlineLevel="1"/>
    <col min="34" max="34" width="9.140625" style="2" customWidth="1"/>
    <col min="35" max="38" width="9.140625" style="2" customWidth="1" outlineLevel="1"/>
    <col min="39" max="40" width="9.140625" style="2" customWidth="1"/>
    <col min="41" max="41" width="9.140625" style="2" customWidth="1" collapsed="1"/>
    <col min="42" max="44" width="9.140625" style="2" customWidth="1"/>
    <col min="45" max="45" width="9.140625" style="2" customWidth="1" collapsed="1"/>
    <col min="46" max="46" width="9.140625" style="2" customWidth="1"/>
    <col min="47" max="47" width="9.140625" style="2" customWidth="1" collapsed="1"/>
    <col min="48" max="48" width="9.140625" style="2" customWidth="1"/>
    <col min="49" max="60" width="9.140625" style="2" customWidth="1" collapsed="1"/>
    <col min="61" max="61" width="9.140625" style="2" customWidth="1"/>
    <col min="62" max="106" width="9.140625" style="2" customWidth="1" collapsed="1"/>
    <col min="107" max="16384" width="9.140625" style="2" customWidth="1"/>
  </cols>
  <sheetData>
    <row r="1" spans="3:38" ht="15" customHeight="1">
      <c r="C1" s="42"/>
      <c r="D1" s="66"/>
      <c r="E1" s="66"/>
      <c r="F1" s="42"/>
      <c r="G1" s="241"/>
      <c r="H1" s="42"/>
      <c r="I1" s="241"/>
      <c r="J1" s="241"/>
      <c r="K1" s="241"/>
      <c r="L1" s="241"/>
      <c r="M1" s="42"/>
      <c r="N1" s="42"/>
      <c r="O1" s="42"/>
      <c r="P1" s="66"/>
      <c r="Q1" s="67"/>
      <c r="V1" s="44"/>
      <c r="W1" s="44"/>
      <c r="X1" s="44"/>
      <c r="Y1" s="44"/>
      <c r="Z1" s="1"/>
      <c r="AA1" s="1"/>
      <c r="AB1" s="1"/>
      <c r="AC1" s="32"/>
      <c r="AD1" s="32"/>
      <c r="AE1" s="32"/>
      <c r="AF1" s="32"/>
      <c r="AG1" s="32"/>
      <c r="AH1" s="32"/>
      <c r="AI1" s="32"/>
      <c r="AJ1" s="32"/>
      <c r="AK1" s="44"/>
      <c r="AL1" s="1"/>
    </row>
    <row r="2" spans="1:20" s="10" customFormat="1" ht="12.75" customHeight="1">
      <c r="A2" s="2"/>
      <c r="B2" s="2"/>
      <c r="C2" s="2"/>
      <c r="D2" s="2"/>
      <c r="E2" s="2"/>
      <c r="F2" s="2"/>
      <c r="G2" s="232"/>
      <c r="H2" s="2"/>
      <c r="I2" s="232"/>
      <c r="J2" s="232"/>
      <c r="K2" s="232"/>
      <c r="L2" s="232"/>
      <c r="M2" s="2"/>
      <c r="N2" s="2"/>
      <c r="O2" s="2"/>
      <c r="P2" s="66"/>
      <c r="Q2" s="1"/>
      <c r="R2" s="1"/>
      <c r="S2" s="1"/>
      <c r="T2" s="1"/>
    </row>
    <row r="3" spans="3:38" ht="15" customHeight="1">
      <c r="C3" s="42"/>
      <c r="D3" s="66"/>
      <c r="E3" s="66"/>
      <c r="F3" s="42"/>
      <c r="G3" s="241"/>
      <c r="H3" s="42"/>
      <c r="I3" s="241"/>
      <c r="J3" s="241"/>
      <c r="K3" s="241"/>
      <c r="L3" s="241"/>
      <c r="M3" s="42"/>
      <c r="N3" s="42"/>
      <c r="O3" s="42"/>
      <c r="P3" s="66"/>
      <c r="Q3" s="67"/>
      <c r="V3" s="44"/>
      <c r="W3" s="44"/>
      <c r="X3" s="44"/>
      <c r="Y3" s="44"/>
      <c r="Z3" s="1"/>
      <c r="AA3" s="1"/>
      <c r="AB3" s="1"/>
      <c r="AC3" s="32"/>
      <c r="AD3" s="32"/>
      <c r="AE3" s="32"/>
      <c r="AF3" s="32"/>
      <c r="AG3" s="32"/>
      <c r="AH3" s="32"/>
      <c r="AI3" s="32"/>
      <c r="AJ3" s="32"/>
      <c r="AK3" s="44"/>
      <c r="AL3" s="1"/>
    </row>
    <row r="4" spans="2:38" ht="13.5" customHeight="1">
      <c r="B4" s="366" t="s">
        <v>152</v>
      </c>
      <c r="C4" s="367"/>
      <c r="D4" s="367"/>
      <c r="E4" s="367"/>
      <c r="F4" s="367"/>
      <c r="G4" s="241"/>
      <c r="H4" s="42"/>
      <c r="I4" s="241"/>
      <c r="J4" s="241"/>
      <c r="K4" s="241"/>
      <c r="L4" s="241"/>
      <c r="M4" s="42"/>
      <c r="N4" s="42"/>
      <c r="O4" s="42"/>
      <c r="P4" s="66"/>
      <c r="Q4" s="67"/>
      <c r="V4" s="44"/>
      <c r="W4" s="44"/>
      <c r="X4" s="44"/>
      <c r="Y4" s="44"/>
      <c r="Z4" s="1"/>
      <c r="AA4" s="1"/>
      <c r="AB4" s="1"/>
      <c r="AC4" s="32"/>
      <c r="AD4" s="32"/>
      <c r="AE4" s="32"/>
      <c r="AF4" s="32"/>
      <c r="AG4" s="32"/>
      <c r="AH4" s="32"/>
      <c r="AI4" s="32"/>
      <c r="AJ4" s="32"/>
      <c r="AK4" s="44"/>
      <c r="AL4" s="1"/>
    </row>
    <row r="5" spans="1:16" ht="11.25" customHeight="1">
      <c r="A5" s="41"/>
      <c r="B5" s="367"/>
      <c r="C5" s="367"/>
      <c r="D5" s="367"/>
      <c r="E5" s="367"/>
      <c r="F5" s="367"/>
      <c r="P5" s="66"/>
    </row>
    <row r="6" spans="1:16" ht="16.5" customHeight="1">
      <c r="A6" s="41"/>
      <c r="B6" s="42"/>
      <c r="C6" s="41"/>
      <c r="D6" s="32"/>
      <c r="E6" s="32"/>
      <c r="F6" s="2"/>
      <c r="O6" s="322"/>
      <c r="P6" s="66"/>
    </row>
    <row r="7" spans="1:20" s="20" customFormat="1" ht="14.25">
      <c r="A7" s="234"/>
      <c r="B7" s="235"/>
      <c r="C7" s="236"/>
      <c r="D7" s="53"/>
      <c r="E7" s="53"/>
      <c r="G7" s="170" t="s">
        <v>91</v>
      </c>
      <c r="H7" s="170" t="s">
        <v>134</v>
      </c>
      <c r="I7" s="118" t="s">
        <v>137</v>
      </c>
      <c r="J7" s="171" t="s">
        <v>140</v>
      </c>
      <c r="K7" s="170">
        <v>2006</v>
      </c>
      <c r="L7" s="170" t="s">
        <v>155</v>
      </c>
      <c r="M7" s="170" t="s">
        <v>158</v>
      </c>
      <c r="N7" s="118" t="s">
        <v>171</v>
      </c>
      <c r="O7" s="170" t="s">
        <v>87</v>
      </c>
      <c r="P7" s="193"/>
      <c r="Q7" s="1"/>
      <c r="R7" s="1"/>
      <c r="S7" s="1"/>
      <c r="T7" s="1"/>
    </row>
    <row r="8" spans="1:16" ht="15">
      <c r="A8" s="237"/>
      <c r="B8" s="238"/>
      <c r="C8" s="239"/>
      <c r="F8" s="96"/>
      <c r="G8" s="96">
        <v>89</v>
      </c>
      <c r="H8" s="96">
        <v>93</v>
      </c>
      <c r="I8" s="121">
        <v>101</v>
      </c>
      <c r="J8" s="119">
        <v>80</v>
      </c>
      <c r="K8" s="119">
        <v>84</v>
      </c>
      <c r="L8" s="96">
        <v>88</v>
      </c>
      <c r="M8" s="96">
        <v>92</v>
      </c>
      <c r="N8" s="121">
        <v>100</v>
      </c>
      <c r="O8" s="96">
        <v>58</v>
      </c>
      <c r="P8" s="193"/>
    </row>
    <row r="9" spans="1:16" ht="12.75">
      <c r="A9" s="232"/>
      <c r="B9" s="232"/>
      <c r="C9" s="232"/>
      <c r="F9" s="2"/>
      <c r="G9" s="163"/>
      <c r="H9" s="163"/>
      <c r="I9" s="57"/>
      <c r="J9" s="162"/>
      <c r="K9" s="163"/>
      <c r="L9" s="163"/>
      <c r="M9" s="163"/>
      <c r="N9" s="57"/>
      <c r="O9" s="199"/>
      <c r="P9" s="193"/>
    </row>
    <row r="10" spans="1:16" s="20" customFormat="1" ht="12.75" customHeight="1">
      <c r="A10" s="370" t="s">
        <v>194</v>
      </c>
      <c r="B10" s="371"/>
      <c r="C10" s="371"/>
      <c r="D10" s="53"/>
      <c r="E10" s="53"/>
      <c r="G10" s="165"/>
      <c r="H10" s="165"/>
      <c r="I10" s="88"/>
      <c r="J10" s="164"/>
      <c r="K10" s="165"/>
      <c r="L10" s="165"/>
      <c r="M10" s="165"/>
      <c r="N10" s="88"/>
      <c r="O10" s="201"/>
      <c r="P10" s="242"/>
    </row>
    <row r="11" spans="1:16" ht="12.75">
      <c r="A11" s="232"/>
      <c r="B11" s="232" t="s">
        <v>10</v>
      </c>
      <c r="C11" s="232"/>
      <c r="D11" s="75">
        <v>4.1</v>
      </c>
      <c r="E11" s="75"/>
      <c r="F11" s="2"/>
      <c r="G11" s="223">
        <v>434.2</v>
      </c>
      <c r="H11" s="223">
        <v>421.9</v>
      </c>
      <c r="I11" s="79">
        <v>435.8</v>
      </c>
      <c r="J11" s="222">
        <v>434.7</v>
      </c>
      <c r="K11" s="222">
        <v>1726.6</v>
      </c>
      <c r="L11" s="223">
        <v>417.8</v>
      </c>
      <c r="M11" s="223">
        <v>419.9</v>
      </c>
      <c r="N11" s="345">
        <v>426.7</v>
      </c>
      <c r="O11" s="343">
        <v>-0.020881138136759958</v>
      </c>
      <c r="P11" s="193"/>
    </row>
    <row r="12" spans="1:16" ht="12.75">
      <c r="A12" s="232"/>
      <c r="B12" s="232" t="s">
        <v>83</v>
      </c>
      <c r="C12" s="232"/>
      <c r="D12" s="75">
        <v>4.13</v>
      </c>
      <c r="E12" s="75"/>
      <c r="F12" s="2"/>
      <c r="G12" s="223">
        <v>126.9</v>
      </c>
      <c r="H12" s="223">
        <v>144.1</v>
      </c>
      <c r="I12" s="79">
        <v>161.2</v>
      </c>
      <c r="J12" s="222">
        <v>151.6</v>
      </c>
      <c r="K12" s="222">
        <v>583.8</v>
      </c>
      <c r="L12" s="223">
        <v>141.8</v>
      </c>
      <c r="M12" s="223">
        <v>158.9</v>
      </c>
      <c r="N12" s="345">
        <v>174.4</v>
      </c>
      <c r="O12" s="343">
        <v>0.08188585607940468</v>
      </c>
      <c r="P12" s="193"/>
    </row>
    <row r="13" spans="1:16" ht="12.75">
      <c r="A13" s="232"/>
      <c r="B13" s="232" t="s">
        <v>99</v>
      </c>
      <c r="C13" s="232"/>
      <c r="D13" s="75">
        <v>4.2</v>
      </c>
      <c r="E13" s="75"/>
      <c r="F13" s="2"/>
      <c r="G13" s="223">
        <v>101.1</v>
      </c>
      <c r="H13" s="223">
        <v>116.9</v>
      </c>
      <c r="I13" s="79">
        <v>145.4</v>
      </c>
      <c r="J13" s="222">
        <v>111.4</v>
      </c>
      <c r="K13" s="222">
        <v>474.8</v>
      </c>
      <c r="L13" s="223">
        <v>102.4</v>
      </c>
      <c r="M13" s="223">
        <v>124.3</v>
      </c>
      <c r="N13" s="345">
        <v>165.7</v>
      </c>
      <c r="O13" s="343">
        <v>0.13961485557083897</v>
      </c>
      <c r="P13" s="193"/>
    </row>
    <row r="14" spans="1:16" ht="12.75">
      <c r="A14" s="239"/>
      <c r="B14" s="239" t="s">
        <v>11</v>
      </c>
      <c r="C14" s="232"/>
      <c r="D14" s="75">
        <v>4.3</v>
      </c>
      <c r="E14" s="75"/>
      <c r="F14" s="2"/>
      <c r="G14" s="223">
        <v>26.9</v>
      </c>
      <c r="H14" s="223">
        <v>31.3</v>
      </c>
      <c r="I14" s="79">
        <v>37.3</v>
      </c>
      <c r="J14" s="222">
        <v>35.7</v>
      </c>
      <c r="K14" s="222">
        <v>131.2</v>
      </c>
      <c r="L14" s="223">
        <v>36.2</v>
      </c>
      <c r="M14" s="223">
        <v>42.8</v>
      </c>
      <c r="N14" s="345">
        <v>48.1</v>
      </c>
      <c r="O14" s="343">
        <v>0.28954423592493295</v>
      </c>
      <c r="P14" s="193"/>
    </row>
    <row r="15" spans="1:16" ht="12.75">
      <c r="A15" s="239"/>
      <c r="B15" s="239" t="s">
        <v>104</v>
      </c>
      <c r="C15" s="232"/>
      <c r="D15" s="75">
        <v>4.4</v>
      </c>
      <c r="E15" s="75"/>
      <c r="F15" s="2"/>
      <c r="G15" s="223">
        <v>5.8</v>
      </c>
      <c r="H15" s="223">
        <v>6.5</v>
      </c>
      <c r="I15" s="79">
        <v>7.6</v>
      </c>
      <c r="J15" s="222">
        <v>6</v>
      </c>
      <c r="K15" s="222">
        <v>25.9</v>
      </c>
      <c r="L15" s="223">
        <v>4.7</v>
      </c>
      <c r="M15" s="223">
        <v>6.2</v>
      </c>
      <c r="N15" s="345">
        <v>5</v>
      </c>
      <c r="O15" s="343">
        <v>-0.3421052631578947</v>
      </c>
      <c r="P15" s="193"/>
    </row>
    <row r="16" spans="1:20" s="20" customFormat="1" ht="12.75">
      <c r="A16" s="236"/>
      <c r="B16" s="236" t="s">
        <v>80</v>
      </c>
      <c r="C16" s="236"/>
      <c r="D16" s="122">
        <v>4.5</v>
      </c>
      <c r="E16" s="122"/>
      <c r="G16" s="227">
        <v>-6.699999999999932</v>
      </c>
      <c r="H16" s="227">
        <v>-9.800000000000068</v>
      </c>
      <c r="I16" s="112">
        <v>-14.400000000000091</v>
      </c>
      <c r="J16" s="226">
        <v>-8.799999999999542</v>
      </c>
      <c r="K16" s="226">
        <v>-39.69999999999963</v>
      </c>
      <c r="L16" s="227">
        <v>-8.800000000000091</v>
      </c>
      <c r="M16" s="227">
        <v>-12.600000000000227</v>
      </c>
      <c r="N16" s="346">
        <v>-14.59999999999968</v>
      </c>
      <c r="O16" s="344">
        <v>0.013888888888860196</v>
      </c>
      <c r="P16" s="193"/>
      <c r="Q16" s="1"/>
      <c r="R16" s="1"/>
      <c r="S16" s="1"/>
      <c r="T16" s="1"/>
    </row>
    <row r="17" spans="1:16" s="1" customFormat="1" ht="12.75">
      <c r="A17" s="239"/>
      <c r="B17" s="193" t="s">
        <v>195</v>
      </c>
      <c r="C17" s="193"/>
      <c r="D17" s="6"/>
      <c r="E17" s="6"/>
      <c r="G17" s="167">
        <v>688.2</v>
      </c>
      <c r="H17" s="167">
        <v>710.9</v>
      </c>
      <c r="I17" s="80">
        <v>772.9</v>
      </c>
      <c r="J17" s="166">
        <v>730.6</v>
      </c>
      <c r="K17" s="159">
        <v>2902.6</v>
      </c>
      <c r="L17" s="228">
        <v>694.1</v>
      </c>
      <c r="M17" s="228">
        <v>739.5</v>
      </c>
      <c r="N17" s="80">
        <v>805.3000000000005</v>
      </c>
      <c r="O17" s="341">
        <v>0.04192004140251093</v>
      </c>
      <c r="P17" s="193"/>
    </row>
    <row r="18" spans="1:20" s="4" customFormat="1" ht="12.75" customHeight="1">
      <c r="A18" s="364"/>
      <c r="B18" s="364"/>
      <c r="C18" s="364"/>
      <c r="G18" s="163"/>
      <c r="H18" s="163"/>
      <c r="I18" s="57"/>
      <c r="J18" s="162"/>
      <c r="K18" s="163"/>
      <c r="L18" s="163"/>
      <c r="M18" s="163"/>
      <c r="N18" s="57"/>
      <c r="O18" s="343"/>
      <c r="P18" s="193"/>
      <c r="Q18" s="7"/>
      <c r="R18" s="7"/>
      <c r="S18" s="7"/>
      <c r="T18" s="7"/>
    </row>
    <row r="19" spans="1:16" s="20" customFormat="1" ht="21" customHeight="1">
      <c r="A19" s="370" t="s">
        <v>196</v>
      </c>
      <c r="B19" s="372">
        <v>0</v>
      </c>
      <c r="C19" s="372">
        <v>0</v>
      </c>
      <c r="D19" s="332"/>
      <c r="E19" s="74"/>
      <c r="G19" s="230"/>
      <c r="H19" s="230"/>
      <c r="I19" s="90"/>
      <c r="J19" s="229"/>
      <c r="K19" s="230"/>
      <c r="L19" s="230"/>
      <c r="M19" s="230"/>
      <c r="N19" s="90"/>
      <c r="O19" s="344"/>
      <c r="P19" s="242"/>
    </row>
    <row r="20" spans="1:16" ht="12.75">
      <c r="A20" s="241"/>
      <c r="B20" s="232" t="s">
        <v>63</v>
      </c>
      <c r="C20" s="241"/>
      <c r="D20" s="18" t="s">
        <v>70</v>
      </c>
      <c r="E20" s="15"/>
      <c r="F20" s="6"/>
      <c r="G20" s="155">
        <v>336.1</v>
      </c>
      <c r="H20" s="155">
        <v>364</v>
      </c>
      <c r="I20" s="60">
        <v>382.9</v>
      </c>
      <c r="J20" s="154">
        <v>359.3</v>
      </c>
      <c r="K20" s="155">
        <v>1442.3</v>
      </c>
      <c r="L20" s="155">
        <v>336.9</v>
      </c>
      <c r="M20" s="155">
        <v>361</v>
      </c>
      <c r="N20" s="60">
        <v>376.7</v>
      </c>
      <c r="O20" s="343">
        <v>-0.01619221728910958</v>
      </c>
      <c r="P20" s="193"/>
    </row>
    <row r="21" spans="1:16" ht="12.75">
      <c r="A21" s="241"/>
      <c r="B21" s="232" t="s">
        <v>64</v>
      </c>
      <c r="C21" s="241"/>
      <c r="D21" s="18" t="s">
        <v>71</v>
      </c>
      <c r="E21" s="15"/>
      <c r="F21" s="6"/>
      <c r="G21" s="155">
        <v>119</v>
      </c>
      <c r="H21" s="155">
        <v>117.6</v>
      </c>
      <c r="I21" s="60">
        <v>121</v>
      </c>
      <c r="J21" s="154">
        <v>125.5</v>
      </c>
      <c r="K21" s="155">
        <v>483.1</v>
      </c>
      <c r="L21" s="155">
        <v>138.4</v>
      </c>
      <c r="M21" s="155">
        <v>144.6</v>
      </c>
      <c r="N21" s="60">
        <v>154.2</v>
      </c>
      <c r="O21" s="343">
        <v>0.27438016528925613</v>
      </c>
      <c r="P21" s="193"/>
    </row>
    <row r="22" spans="1:16" ht="12.75">
      <c r="A22" s="241"/>
      <c r="B22" s="232" t="s">
        <v>65</v>
      </c>
      <c r="C22" s="241"/>
      <c r="D22" s="18" t="s">
        <v>72</v>
      </c>
      <c r="E22" s="15"/>
      <c r="F22" s="6"/>
      <c r="G22" s="155">
        <v>56.3</v>
      </c>
      <c r="H22" s="155">
        <v>55.8</v>
      </c>
      <c r="I22" s="60">
        <v>61</v>
      </c>
      <c r="J22" s="154">
        <v>91.3</v>
      </c>
      <c r="K22" s="155">
        <v>264.4</v>
      </c>
      <c r="L22" s="155">
        <v>54.6</v>
      </c>
      <c r="M22" s="155">
        <v>68.7</v>
      </c>
      <c r="N22" s="60">
        <v>69.8</v>
      </c>
      <c r="O22" s="343">
        <v>0.1442622950819672</v>
      </c>
      <c r="P22" s="193"/>
    </row>
    <row r="23" spans="1:16" ht="12.75">
      <c r="A23" s="232"/>
      <c r="B23" s="232" t="s">
        <v>66</v>
      </c>
      <c r="C23" s="232"/>
      <c r="D23" s="18" t="s">
        <v>73</v>
      </c>
      <c r="E23" s="15"/>
      <c r="F23" s="6"/>
      <c r="G23" s="155">
        <v>65.5</v>
      </c>
      <c r="H23" s="155">
        <v>59.6</v>
      </c>
      <c r="I23" s="60">
        <v>87.9</v>
      </c>
      <c r="J23" s="154">
        <v>44.9</v>
      </c>
      <c r="K23" s="155">
        <v>257.9</v>
      </c>
      <c r="L23" s="155">
        <v>57.6</v>
      </c>
      <c r="M23" s="155">
        <v>56.7</v>
      </c>
      <c r="N23" s="60">
        <v>86.2</v>
      </c>
      <c r="O23" s="343">
        <v>-0.019340159271899915</v>
      </c>
      <c r="P23" s="193"/>
    </row>
    <row r="24" spans="1:16" ht="12.75">
      <c r="A24" s="232"/>
      <c r="B24" s="232" t="s">
        <v>67</v>
      </c>
      <c r="C24" s="241"/>
      <c r="D24" s="18" t="s">
        <v>74</v>
      </c>
      <c r="E24" s="15"/>
      <c r="F24" s="6"/>
      <c r="G24" s="155">
        <v>107.7</v>
      </c>
      <c r="H24" s="155">
        <v>111.4</v>
      </c>
      <c r="I24" s="60">
        <v>114.1</v>
      </c>
      <c r="J24" s="154">
        <v>113.7</v>
      </c>
      <c r="K24" s="155">
        <v>446.9</v>
      </c>
      <c r="L24" s="155">
        <v>103.6</v>
      </c>
      <c r="M24" s="155">
        <v>111.7</v>
      </c>
      <c r="N24" s="60">
        <v>109.8</v>
      </c>
      <c r="O24" s="343">
        <v>-0.0376862401402277</v>
      </c>
      <c r="P24" s="193"/>
    </row>
    <row r="25" spans="1:16" ht="12.75">
      <c r="A25" s="232"/>
      <c r="B25" s="232" t="s">
        <v>68</v>
      </c>
      <c r="C25" s="241"/>
      <c r="D25" s="18" t="s">
        <v>75</v>
      </c>
      <c r="E25" s="15"/>
      <c r="F25" s="6"/>
      <c r="G25" s="155">
        <v>10</v>
      </c>
      <c r="H25" s="155">
        <v>12.2</v>
      </c>
      <c r="I25" s="60">
        <v>11.6</v>
      </c>
      <c r="J25" s="154">
        <v>12.4</v>
      </c>
      <c r="K25" s="155">
        <v>46.2</v>
      </c>
      <c r="L25" s="155">
        <v>16</v>
      </c>
      <c r="M25" s="155">
        <v>12</v>
      </c>
      <c r="N25" s="60">
        <v>13.3</v>
      </c>
      <c r="O25" s="343">
        <v>0.14655172413793083</v>
      </c>
      <c r="P25" s="193"/>
    </row>
    <row r="26" spans="1:20" s="20" customFormat="1" ht="12.75">
      <c r="A26" s="236"/>
      <c r="B26" s="236" t="s">
        <v>69</v>
      </c>
      <c r="C26" s="242"/>
      <c r="D26" s="102" t="s">
        <v>76</v>
      </c>
      <c r="E26" s="103"/>
      <c r="F26" s="53"/>
      <c r="G26" s="157">
        <v>-6.4</v>
      </c>
      <c r="H26" s="157">
        <v>-9.7</v>
      </c>
      <c r="I26" s="104">
        <v>-5.6</v>
      </c>
      <c r="J26" s="156">
        <v>-16.5</v>
      </c>
      <c r="K26" s="157">
        <v>-38.2</v>
      </c>
      <c r="L26" s="157">
        <v>-13</v>
      </c>
      <c r="M26" s="157">
        <v>-15.2</v>
      </c>
      <c r="N26" s="104">
        <v>-4.7</v>
      </c>
      <c r="O26" s="344">
        <v>-0.1607142857142858</v>
      </c>
      <c r="P26" s="193"/>
      <c r="Q26" s="1"/>
      <c r="R26" s="1"/>
      <c r="S26" s="1"/>
      <c r="T26" s="1"/>
    </row>
    <row r="27" spans="1:20" s="4" customFormat="1" ht="13.5" customHeight="1">
      <c r="A27" s="193"/>
      <c r="B27" s="373" t="s">
        <v>197</v>
      </c>
      <c r="C27" s="374"/>
      <c r="D27" s="19" t="s">
        <v>77</v>
      </c>
      <c r="E27" s="68"/>
      <c r="F27" s="7"/>
      <c r="G27" s="159">
        <v>688.2</v>
      </c>
      <c r="H27" s="159">
        <v>710.9</v>
      </c>
      <c r="I27" s="63">
        <v>772.9</v>
      </c>
      <c r="J27" s="158">
        <v>730.6</v>
      </c>
      <c r="K27" s="159">
        <v>2902.6</v>
      </c>
      <c r="L27" s="159">
        <v>694.1</v>
      </c>
      <c r="M27" s="159">
        <v>739.5</v>
      </c>
      <c r="N27" s="63">
        <v>805.3</v>
      </c>
      <c r="O27" s="341">
        <v>0.041920041402510266</v>
      </c>
      <c r="P27" s="193"/>
      <c r="Q27" s="7"/>
      <c r="R27" s="7"/>
      <c r="S27" s="7"/>
      <c r="T27" s="7"/>
    </row>
    <row r="28" spans="1:16" ht="14.25" customHeight="1">
      <c r="A28" s="239"/>
      <c r="B28" s="241"/>
      <c r="C28" s="241"/>
      <c r="F28" s="2"/>
      <c r="G28" s="159"/>
      <c r="H28" s="159"/>
      <c r="I28" s="63"/>
      <c r="J28" s="158"/>
      <c r="K28" s="159"/>
      <c r="L28" s="159"/>
      <c r="M28" s="159"/>
      <c r="N28" s="63"/>
      <c r="O28" s="343"/>
      <c r="P28" s="193"/>
    </row>
    <row r="29" spans="1:16" s="20" customFormat="1" ht="21" customHeight="1">
      <c r="A29" s="370" t="s">
        <v>118</v>
      </c>
      <c r="B29" s="372">
        <v>0</v>
      </c>
      <c r="C29" s="372">
        <v>0</v>
      </c>
      <c r="D29" s="328"/>
      <c r="E29" s="74"/>
      <c r="G29" s="230"/>
      <c r="H29" s="230"/>
      <c r="I29" s="90"/>
      <c r="J29" s="229"/>
      <c r="K29" s="230"/>
      <c r="L29" s="230"/>
      <c r="M29" s="230"/>
      <c r="N29" s="90"/>
      <c r="O29" s="344"/>
      <c r="P29" s="242"/>
    </row>
    <row r="30" spans="1:16" ht="12.75">
      <c r="A30" s="193"/>
      <c r="B30" s="239" t="s">
        <v>10</v>
      </c>
      <c r="C30" s="193"/>
      <c r="D30" s="18" t="s">
        <v>70</v>
      </c>
      <c r="E30" s="15"/>
      <c r="F30" s="6"/>
      <c r="G30" s="155">
        <v>5</v>
      </c>
      <c r="H30" s="155">
        <v>3.8</v>
      </c>
      <c r="I30" s="60">
        <v>7.6</v>
      </c>
      <c r="J30" s="154">
        <v>4.4</v>
      </c>
      <c r="K30" s="154">
        <v>20.8</v>
      </c>
      <c r="L30" s="155">
        <v>6.8</v>
      </c>
      <c r="M30" s="155">
        <v>7.5</v>
      </c>
      <c r="N30" s="60">
        <v>8.3</v>
      </c>
      <c r="O30" s="343">
        <v>0.09210526315789513</v>
      </c>
      <c r="P30" s="193"/>
    </row>
    <row r="31" spans="1:16" ht="12.75">
      <c r="A31" s="241"/>
      <c r="B31" s="232" t="s">
        <v>83</v>
      </c>
      <c r="C31" s="241"/>
      <c r="D31" s="18" t="s">
        <v>71</v>
      </c>
      <c r="E31" s="15"/>
      <c r="F31" s="6"/>
      <c r="G31" s="155">
        <v>0.2</v>
      </c>
      <c r="H31" s="155">
        <v>0.6</v>
      </c>
      <c r="I31" s="60">
        <v>0</v>
      </c>
      <c r="J31" s="154">
        <v>0.2</v>
      </c>
      <c r="K31" s="154">
        <v>1</v>
      </c>
      <c r="L31" s="155">
        <v>0</v>
      </c>
      <c r="M31" s="155">
        <v>0.1</v>
      </c>
      <c r="N31" s="60">
        <v>0.2</v>
      </c>
      <c r="O31" s="350" t="s">
        <v>172</v>
      </c>
      <c r="P31" s="193"/>
    </row>
    <row r="32" spans="1:16" ht="12.75">
      <c r="A32" s="241"/>
      <c r="B32" s="232" t="s">
        <v>99</v>
      </c>
      <c r="C32" s="241"/>
      <c r="D32" s="18" t="s">
        <v>72</v>
      </c>
      <c r="E32" s="15"/>
      <c r="F32" s="6"/>
      <c r="G32" s="155">
        <v>0.4</v>
      </c>
      <c r="H32" s="155">
        <v>0.4</v>
      </c>
      <c r="I32" s="60">
        <v>0.6</v>
      </c>
      <c r="J32" s="154">
        <v>-0.09999999999999987</v>
      </c>
      <c r="K32" s="154">
        <v>1.3</v>
      </c>
      <c r="L32" s="155">
        <v>0.5</v>
      </c>
      <c r="M32" s="155">
        <v>0</v>
      </c>
      <c r="N32" s="60">
        <v>0</v>
      </c>
      <c r="O32" s="350" t="s">
        <v>172</v>
      </c>
      <c r="P32" s="193"/>
    </row>
    <row r="33" spans="1:16" ht="12.75">
      <c r="A33" s="232"/>
      <c r="B33" s="232" t="s">
        <v>11</v>
      </c>
      <c r="C33" s="232"/>
      <c r="D33" s="18" t="s">
        <v>73</v>
      </c>
      <c r="E33" s="15"/>
      <c r="F33" s="6"/>
      <c r="G33" s="155">
        <v>0.3</v>
      </c>
      <c r="H33" s="155">
        <v>0</v>
      </c>
      <c r="I33" s="60">
        <v>-1.1</v>
      </c>
      <c r="J33" s="154">
        <v>1.7</v>
      </c>
      <c r="K33" s="154">
        <v>0.9</v>
      </c>
      <c r="L33" s="155">
        <v>0.2</v>
      </c>
      <c r="M33" s="155">
        <v>2.7</v>
      </c>
      <c r="N33" s="60">
        <v>12</v>
      </c>
      <c r="O33" s="350" t="s">
        <v>172</v>
      </c>
      <c r="P33" s="193"/>
    </row>
    <row r="34" spans="1:16" s="1" customFormat="1" ht="12.75">
      <c r="A34" s="239"/>
      <c r="B34" s="239" t="s">
        <v>104</v>
      </c>
      <c r="C34" s="193"/>
      <c r="D34" s="18" t="s">
        <v>74</v>
      </c>
      <c r="E34" s="15"/>
      <c r="F34" s="6"/>
      <c r="G34" s="155">
        <v>0.1</v>
      </c>
      <c r="H34" s="155">
        <v>0.1</v>
      </c>
      <c r="I34" s="60">
        <v>-0.5</v>
      </c>
      <c r="J34" s="154">
        <v>0.9</v>
      </c>
      <c r="K34" s="154">
        <v>0.6</v>
      </c>
      <c r="L34" s="155">
        <v>0.2</v>
      </c>
      <c r="M34" s="155">
        <v>0.2</v>
      </c>
      <c r="N34" s="60">
        <v>0.1</v>
      </c>
      <c r="O34" s="350" t="s">
        <v>172</v>
      </c>
      <c r="P34" s="193"/>
    </row>
    <row r="35" spans="1:20" s="20" customFormat="1" ht="12.75">
      <c r="A35" s="236"/>
      <c r="B35" s="236" t="s">
        <v>80</v>
      </c>
      <c r="C35" s="242"/>
      <c r="D35" s="102" t="s">
        <v>76</v>
      </c>
      <c r="E35" s="103"/>
      <c r="F35" s="53"/>
      <c r="G35" s="157">
        <v>-0.6</v>
      </c>
      <c r="H35" s="157">
        <v>-0.6</v>
      </c>
      <c r="I35" s="104">
        <v>-0.5</v>
      </c>
      <c r="J35" s="156">
        <v>-2.7</v>
      </c>
      <c r="K35" s="156">
        <v>-4.4</v>
      </c>
      <c r="L35" s="157">
        <v>-4.4</v>
      </c>
      <c r="M35" s="157">
        <v>-7.2</v>
      </c>
      <c r="N35" s="104">
        <v>-10.5</v>
      </c>
      <c r="O35" s="358" t="s">
        <v>172</v>
      </c>
      <c r="P35" s="193"/>
      <c r="Q35" s="1"/>
      <c r="R35" s="1"/>
      <c r="S35" s="1"/>
      <c r="T35" s="1"/>
    </row>
    <row r="36" spans="1:20" s="4" customFormat="1" ht="12.75">
      <c r="A36" s="241"/>
      <c r="B36" s="241" t="s">
        <v>149</v>
      </c>
      <c r="C36" s="241"/>
      <c r="D36" s="136" t="s">
        <v>75</v>
      </c>
      <c r="E36" s="68"/>
      <c r="F36" s="9"/>
      <c r="G36" s="159">
        <v>5.4</v>
      </c>
      <c r="H36" s="159">
        <v>4.3</v>
      </c>
      <c r="I36" s="63">
        <v>6.099999999999994</v>
      </c>
      <c r="J36" s="158">
        <v>4.4</v>
      </c>
      <c r="K36" s="158">
        <v>20.2</v>
      </c>
      <c r="L36" s="159">
        <v>3.3</v>
      </c>
      <c r="M36" s="159">
        <v>3.4</v>
      </c>
      <c r="N36" s="63">
        <v>10.1</v>
      </c>
      <c r="O36" s="341">
        <v>0.6557377049180346</v>
      </c>
      <c r="P36" s="193"/>
      <c r="Q36" s="7"/>
      <c r="R36" s="7"/>
      <c r="S36" s="7"/>
      <c r="T36" s="7"/>
    </row>
    <row r="37" spans="1:16" ht="11.25" customHeight="1">
      <c r="A37" s="239"/>
      <c r="B37" s="239"/>
      <c r="C37" s="239"/>
      <c r="F37" s="2"/>
      <c r="G37" s="163"/>
      <c r="H37" s="163"/>
      <c r="I37" s="57"/>
      <c r="J37" s="162"/>
      <c r="K37" s="163"/>
      <c r="L37" s="163"/>
      <c r="M37" s="163"/>
      <c r="N37" s="57"/>
      <c r="O37" s="343"/>
      <c r="P37" s="193"/>
    </row>
    <row r="38" spans="1:16" s="1" customFormat="1" ht="15">
      <c r="A38" s="237"/>
      <c r="B38" s="238"/>
      <c r="C38" s="239"/>
      <c r="D38" s="6"/>
      <c r="E38" s="6"/>
      <c r="G38" s="333"/>
      <c r="H38" s="333"/>
      <c r="I38" s="334"/>
      <c r="J38" s="335"/>
      <c r="K38" s="333"/>
      <c r="L38" s="333"/>
      <c r="M38" s="333"/>
      <c r="N38" s="334"/>
      <c r="O38" s="343"/>
      <c r="P38" s="193"/>
    </row>
    <row r="39" spans="1:16" s="20" customFormat="1" ht="12.75">
      <c r="A39" s="242" t="s">
        <v>173</v>
      </c>
      <c r="B39" s="236"/>
      <c r="C39" s="236"/>
      <c r="D39" s="53"/>
      <c r="E39" s="53"/>
      <c r="G39" s="165"/>
      <c r="H39" s="165"/>
      <c r="I39" s="88"/>
      <c r="J39" s="164"/>
      <c r="K39" s="165"/>
      <c r="L39" s="165"/>
      <c r="M39" s="165"/>
      <c r="N39" s="88"/>
      <c r="O39" s="344"/>
      <c r="P39" s="242"/>
    </row>
    <row r="40" spans="1:16" ht="12.75">
      <c r="A40" s="232"/>
      <c r="B40" s="232" t="s">
        <v>10</v>
      </c>
      <c r="C40" s="232"/>
      <c r="D40" s="75">
        <v>5.1</v>
      </c>
      <c r="E40" s="75"/>
      <c r="F40" s="2"/>
      <c r="G40" s="155">
        <v>173.6</v>
      </c>
      <c r="H40" s="155">
        <v>147.3</v>
      </c>
      <c r="I40" s="60">
        <v>163.8</v>
      </c>
      <c r="J40" s="154">
        <v>125.1</v>
      </c>
      <c r="K40" s="154">
        <v>609.8</v>
      </c>
      <c r="L40" s="154">
        <v>161.3</v>
      </c>
      <c r="M40" s="154">
        <v>151.6</v>
      </c>
      <c r="N40" s="348">
        <v>155.5</v>
      </c>
      <c r="O40" s="343">
        <v>-0.05067155067155105</v>
      </c>
      <c r="P40" s="193"/>
    </row>
    <row r="41" spans="1:16" ht="12.75">
      <c r="A41" s="232"/>
      <c r="B41" s="232" t="s">
        <v>83</v>
      </c>
      <c r="C41" s="232"/>
      <c r="D41" s="75">
        <v>5.6</v>
      </c>
      <c r="E41" s="75"/>
      <c r="F41" s="2"/>
      <c r="G41" s="155">
        <v>77</v>
      </c>
      <c r="H41" s="155">
        <v>84.7</v>
      </c>
      <c r="I41" s="60">
        <v>97.2</v>
      </c>
      <c r="J41" s="154">
        <v>81.3</v>
      </c>
      <c r="K41" s="154">
        <v>340.2</v>
      </c>
      <c r="L41" s="154">
        <v>81.8</v>
      </c>
      <c r="M41" s="154">
        <v>91.5</v>
      </c>
      <c r="N41" s="348">
        <v>101.4</v>
      </c>
      <c r="O41" s="343">
        <v>0.043209876543209846</v>
      </c>
      <c r="P41" s="193"/>
    </row>
    <row r="42" spans="1:16" ht="12.75">
      <c r="A42" s="232"/>
      <c r="B42" s="232" t="s">
        <v>99</v>
      </c>
      <c r="C42" s="232"/>
      <c r="D42" s="75">
        <v>5.2</v>
      </c>
      <c r="E42" s="75"/>
      <c r="F42" s="2"/>
      <c r="G42" s="155">
        <v>34.7</v>
      </c>
      <c r="H42" s="155">
        <v>46.6</v>
      </c>
      <c r="I42" s="60">
        <v>77.6</v>
      </c>
      <c r="J42" s="154">
        <v>31.6</v>
      </c>
      <c r="K42" s="154">
        <v>190.5</v>
      </c>
      <c r="L42" s="154">
        <v>37.9</v>
      </c>
      <c r="M42" s="154">
        <v>47.8</v>
      </c>
      <c r="N42" s="348">
        <v>84.5</v>
      </c>
      <c r="O42" s="343">
        <v>0.08891752577319556</v>
      </c>
      <c r="P42" s="193"/>
    </row>
    <row r="43" spans="1:16" ht="12.75">
      <c r="A43" s="232"/>
      <c r="B43" s="232" t="s">
        <v>11</v>
      </c>
      <c r="C43" s="241"/>
      <c r="D43" s="75">
        <v>5.3</v>
      </c>
      <c r="E43" s="75"/>
      <c r="F43" s="2"/>
      <c r="G43" s="155">
        <v>7.5</v>
      </c>
      <c r="H43" s="155">
        <v>6.1</v>
      </c>
      <c r="I43" s="60">
        <v>12.3</v>
      </c>
      <c r="J43" s="154">
        <v>7.7</v>
      </c>
      <c r="K43" s="154">
        <v>33.6</v>
      </c>
      <c r="L43" s="154">
        <v>11.3</v>
      </c>
      <c r="M43" s="154">
        <v>12.8</v>
      </c>
      <c r="N43" s="348">
        <v>17.5</v>
      </c>
      <c r="O43" s="343">
        <v>0.4227642276422765</v>
      </c>
      <c r="P43" s="193"/>
    </row>
    <row r="44" spans="1:16" ht="12.75">
      <c r="A44" s="239"/>
      <c r="B44" s="239" t="s">
        <v>104</v>
      </c>
      <c r="C44" s="239"/>
      <c r="D44" s="75">
        <v>5.4</v>
      </c>
      <c r="E44" s="75"/>
      <c r="F44" s="2"/>
      <c r="G44" s="155">
        <v>0.8</v>
      </c>
      <c r="H44" s="155">
        <v>1.2</v>
      </c>
      <c r="I44" s="60">
        <v>1</v>
      </c>
      <c r="J44" s="154">
        <v>0.7</v>
      </c>
      <c r="K44" s="154">
        <v>3.7</v>
      </c>
      <c r="L44" s="154">
        <v>0.7</v>
      </c>
      <c r="M44" s="154">
        <v>0.8</v>
      </c>
      <c r="N44" s="348">
        <v>0.9</v>
      </c>
      <c r="O44" s="343">
        <v>-0.1</v>
      </c>
      <c r="P44" s="193"/>
    </row>
    <row r="45" spans="1:20" s="20" customFormat="1" ht="12.75">
      <c r="A45" s="236"/>
      <c r="B45" s="236" t="s">
        <v>80</v>
      </c>
      <c r="C45" s="236"/>
      <c r="D45" s="122">
        <v>5.5</v>
      </c>
      <c r="E45" s="122"/>
      <c r="G45" s="157">
        <v>0</v>
      </c>
      <c r="H45" s="157">
        <v>0.2999999999999545</v>
      </c>
      <c r="I45" s="104">
        <v>-0.1999999999999318</v>
      </c>
      <c r="J45" s="156">
        <v>-0.7999999999998864</v>
      </c>
      <c r="K45" s="156">
        <v>-0.6999999999998636</v>
      </c>
      <c r="L45" s="156">
        <v>-5.799999999999931</v>
      </c>
      <c r="M45" s="156">
        <v>-11.1</v>
      </c>
      <c r="N45" s="321">
        <v>-20.8</v>
      </c>
      <c r="O45" s="358" t="s">
        <v>172</v>
      </c>
      <c r="P45" s="193"/>
      <c r="Q45" s="1"/>
      <c r="R45" s="1"/>
      <c r="S45" s="1"/>
      <c r="T45" s="1"/>
    </row>
    <row r="46" spans="1:16" s="1" customFormat="1" ht="12.75">
      <c r="A46" s="239"/>
      <c r="B46" s="193" t="s">
        <v>189</v>
      </c>
      <c r="C46" s="193"/>
      <c r="D46" s="6"/>
      <c r="E46" s="6"/>
      <c r="G46" s="159">
        <v>293.6</v>
      </c>
      <c r="H46" s="159">
        <v>286.2</v>
      </c>
      <c r="I46" s="63">
        <v>351.7</v>
      </c>
      <c r="J46" s="158">
        <v>245.6</v>
      </c>
      <c r="K46" s="158">
        <v>1177.1</v>
      </c>
      <c r="L46" s="159">
        <v>287.2</v>
      </c>
      <c r="M46" s="159">
        <v>293.4</v>
      </c>
      <c r="N46" s="347">
        <v>339</v>
      </c>
      <c r="O46" s="341">
        <v>-0.03611032129656011</v>
      </c>
      <c r="P46" s="193"/>
    </row>
    <row r="47" spans="1:16" ht="11.25" customHeight="1">
      <c r="A47" s="239"/>
      <c r="B47" s="241"/>
      <c r="C47" s="241"/>
      <c r="F47" s="2"/>
      <c r="G47" s="223"/>
      <c r="H47" s="223"/>
      <c r="I47" s="79"/>
      <c r="J47" s="222"/>
      <c r="K47" s="223"/>
      <c r="L47" s="223"/>
      <c r="M47" s="223"/>
      <c r="N47" s="79"/>
      <c r="O47" s="343"/>
      <c r="P47" s="193"/>
    </row>
    <row r="48" spans="1:16" s="1" customFormat="1" ht="13.5" customHeight="1">
      <c r="A48" s="237"/>
      <c r="B48" s="238"/>
      <c r="C48" s="239"/>
      <c r="D48" s="6"/>
      <c r="E48" s="6"/>
      <c r="G48" s="223"/>
      <c r="H48" s="223"/>
      <c r="I48" s="79"/>
      <c r="J48" s="222"/>
      <c r="K48" s="223"/>
      <c r="L48" s="223"/>
      <c r="M48" s="223"/>
      <c r="N48" s="79"/>
      <c r="O48" s="343"/>
      <c r="P48" s="193"/>
    </row>
    <row r="49" spans="1:16" s="20" customFormat="1" ht="12.75">
      <c r="A49" s="242" t="s">
        <v>198</v>
      </c>
      <c r="B49" s="242"/>
      <c r="C49" s="242"/>
      <c r="D49" s="53"/>
      <c r="E49" s="53"/>
      <c r="G49" s="227"/>
      <c r="H49" s="227"/>
      <c r="I49" s="112"/>
      <c r="J49" s="226"/>
      <c r="K49" s="227"/>
      <c r="L49" s="227"/>
      <c r="M49" s="227"/>
      <c r="N49" s="112"/>
      <c r="O49" s="344"/>
      <c r="P49" s="242"/>
    </row>
    <row r="50" spans="1:16" ht="12.75">
      <c r="A50" s="232"/>
      <c r="B50" s="232" t="s">
        <v>10</v>
      </c>
      <c r="C50" s="232"/>
      <c r="D50" s="75">
        <v>7.1</v>
      </c>
      <c r="E50" s="75"/>
      <c r="F50" s="2"/>
      <c r="G50" s="155">
        <v>111.3</v>
      </c>
      <c r="H50" s="155">
        <v>84</v>
      </c>
      <c r="I50" s="60">
        <v>101.7</v>
      </c>
      <c r="J50" s="154">
        <v>58.69999999999993</v>
      </c>
      <c r="K50" s="154">
        <v>355.7</v>
      </c>
      <c r="L50" s="154">
        <v>97.9</v>
      </c>
      <c r="M50" s="154">
        <v>88.3</v>
      </c>
      <c r="N50" s="348">
        <v>92.7</v>
      </c>
      <c r="O50" s="343">
        <v>-0.08849557522123996</v>
      </c>
      <c r="P50" s="193"/>
    </row>
    <row r="51" spans="1:16" ht="12.75">
      <c r="A51" s="232"/>
      <c r="B51" s="232" t="s">
        <v>83</v>
      </c>
      <c r="C51" s="232"/>
      <c r="D51" s="75">
        <v>7.6</v>
      </c>
      <c r="E51" s="75"/>
      <c r="F51" s="2"/>
      <c r="G51" s="155">
        <v>43.5</v>
      </c>
      <c r="H51" s="155">
        <v>51</v>
      </c>
      <c r="I51" s="60">
        <v>63.1</v>
      </c>
      <c r="J51" s="154">
        <v>41.3</v>
      </c>
      <c r="K51" s="154">
        <v>198.9</v>
      </c>
      <c r="L51" s="154">
        <v>45.5</v>
      </c>
      <c r="M51" s="154">
        <v>54.6</v>
      </c>
      <c r="N51" s="348">
        <v>62.8</v>
      </c>
      <c r="O51" s="343">
        <v>-0.004754358161647931</v>
      </c>
      <c r="P51" s="193"/>
    </row>
    <row r="52" spans="1:16" ht="12.75">
      <c r="A52" s="232"/>
      <c r="B52" s="232" t="s">
        <v>99</v>
      </c>
      <c r="C52" s="232"/>
      <c r="D52" s="75">
        <v>7.2</v>
      </c>
      <c r="E52" s="75"/>
      <c r="F52" s="2"/>
      <c r="G52" s="155">
        <v>14.3</v>
      </c>
      <c r="H52" s="155">
        <v>27</v>
      </c>
      <c r="I52" s="60">
        <v>57.7</v>
      </c>
      <c r="J52" s="154">
        <v>13.2</v>
      </c>
      <c r="K52" s="154">
        <v>112.2</v>
      </c>
      <c r="L52" s="154">
        <v>19</v>
      </c>
      <c r="M52" s="154">
        <v>29.3</v>
      </c>
      <c r="N52" s="348">
        <v>66.7</v>
      </c>
      <c r="O52" s="343">
        <v>0.15597920277296362</v>
      </c>
      <c r="P52" s="193"/>
    </row>
    <row r="53" spans="1:16" ht="12.75">
      <c r="A53" s="232"/>
      <c r="B53" s="232" t="s">
        <v>11</v>
      </c>
      <c r="C53" s="241"/>
      <c r="D53" s="75">
        <v>7.3</v>
      </c>
      <c r="E53" s="75"/>
      <c r="F53" s="2"/>
      <c r="G53" s="155">
        <v>1.9</v>
      </c>
      <c r="H53" s="155">
        <v>0.5</v>
      </c>
      <c r="I53" s="60">
        <v>6.9</v>
      </c>
      <c r="J53" s="154">
        <v>1.2</v>
      </c>
      <c r="K53" s="154">
        <v>10.5</v>
      </c>
      <c r="L53" s="154">
        <v>5.2</v>
      </c>
      <c r="M53" s="154">
        <v>6.8</v>
      </c>
      <c r="N53" s="348">
        <v>12</v>
      </c>
      <c r="O53" s="343">
        <v>0.7391304347826086</v>
      </c>
      <c r="P53" s="193"/>
    </row>
    <row r="54" spans="1:16" ht="12.75">
      <c r="A54" s="239"/>
      <c r="B54" s="239" t="s">
        <v>104</v>
      </c>
      <c r="C54" s="239"/>
      <c r="D54" s="75">
        <v>7.4</v>
      </c>
      <c r="E54" s="75"/>
      <c r="F54" s="2"/>
      <c r="G54" s="155">
        <v>0.6</v>
      </c>
      <c r="H54" s="155">
        <v>1</v>
      </c>
      <c r="I54" s="60">
        <v>0.9</v>
      </c>
      <c r="J54" s="154">
        <v>0.4</v>
      </c>
      <c r="K54" s="154">
        <v>2.9</v>
      </c>
      <c r="L54" s="154">
        <v>0.5</v>
      </c>
      <c r="M54" s="154">
        <v>0.6</v>
      </c>
      <c r="N54" s="348">
        <v>0.6</v>
      </c>
      <c r="O54" s="343">
        <v>-0.33333333333333337</v>
      </c>
      <c r="P54" s="193"/>
    </row>
    <row r="55" spans="1:20" s="20" customFormat="1" ht="12.75">
      <c r="A55" s="236"/>
      <c r="B55" s="236" t="s">
        <v>80</v>
      </c>
      <c r="C55" s="236"/>
      <c r="D55" s="122">
        <v>7.5</v>
      </c>
      <c r="E55" s="122"/>
      <c r="G55" s="157">
        <v>-0.20000000000001705</v>
      </c>
      <c r="H55" s="157">
        <v>0.09999999999999432</v>
      </c>
      <c r="I55" s="104">
        <v>-0.2999999999999773</v>
      </c>
      <c r="J55" s="156">
        <v>-1.0000000000000226</v>
      </c>
      <c r="K55" s="156">
        <v>-1.4000000000000228</v>
      </c>
      <c r="L55" s="156">
        <v>-6.000000000000005</v>
      </c>
      <c r="M55" s="156">
        <v>-11.8</v>
      </c>
      <c r="N55" s="321">
        <v>-29.8</v>
      </c>
      <c r="O55" s="344">
        <v>98.33333333334085</v>
      </c>
      <c r="P55" s="193"/>
      <c r="Q55" s="1"/>
      <c r="R55" s="1"/>
      <c r="S55" s="1"/>
      <c r="T55" s="1"/>
    </row>
    <row r="56" spans="1:16" s="1" customFormat="1" ht="12.75" customHeight="1">
      <c r="A56" s="239"/>
      <c r="B56" s="193" t="s">
        <v>199</v>
      </c>
      <c r="C56" s="193"/>
      <c r="D56" s="6"/>
      <c r="E56" s="6"/>
      <c r="G56" s="228">
        <v>171.4</v>
      </c>
      <c r="H56" s="228">
        <v>163.6</v>
      </c>
      <c r="I56" s="80">
        <v>230</v>
      </c>
      <c r="J56" s="231">
        <v>113.8</v>
      </c>
      <c r="K56" s="231">
        <v>678.8</v>
      </c>
      <c r="L56" s="228">
        <v>162.1</v>
      </c>
      <c r="M56" s="228">
        <v>167.8</v>
      </c>
      <c r="N56" s="349">
        <v>205</v>
      </c>
      <c r="O56" s="341">
        <v>-0.10869565217391342</v>
      </c>
      <c r="P56" s="193"/>
    </row>
    <row r="57" spans="1:16" ht="6.75" customHeight="1">
      <c r="A57" s="145"/>
      <c r="B57" s="146"/>
      <c r="C57" s="146"/>
      <c r="E57" s="94"/>
      <c r="F57" s="2"/>
      <c r="G57" s="155"/>
      <c r="H57" s="155"/>
      <c r="I57" s="31"/>
      <c r="J57" s="154"/>
      <c r="K57" s="155"/>
      <c r="L57" s="155"/>
      <c r="M57" s="155"/>
      <c r="N57" s="31"/>
      <c r="O57" s="343"/>
      <c r="P57" s="193"/>
    </row>
    <row r="58" spans="1:20" s="147" customFormat="1" ht="21" customHeight="1">
      <c r="A58" s="255" t="s">
        <v>178</v>
      </c>
      <c r="N58" s="233"/>
      <c r="O58" s="199"/>
      <c r="P58" s="193"/>
      <c r="Q58" s="153"/>
      <c r="R58" s="153"/>
      <c r="S58" s="153"/>
      <c r="T58" s="153"/>
    </row>
    <row r="59" spans="1:20" s="147" customFormat="1" ht="31.5" customHeight="1">
      <c r="A59" s="375" t="s">
        <v>190</v>
      </c>
      <c r="B59" s="376"/>
      <c r="C59" s="376"/>
      <c r="D59" s="376"/>
      <c r="E59" s="376"/>
      <c r="F59" s="376"/>
      <c r="G59" s="376"/>
      <c r="H59" s="376"/>
      <c r="I59" s="376"/>
      <c r="J59" s="376"/>
      <c r="K59" s="376"/>
      <c r="L59" s="376"/>
      <c r="M59" s="376"/>
      <c r="N59" s="233"/>
      <c r="O59" s="199"/>
      <c r="P59" s="193"/>
      <c r="Q59" s="153"/>
      <c r="R59" s="153"/>
      <c r="S59" s="153"/>
      <c r="T59" s="153"/>
    </row>
    <row r="60" spans="2:20" s="147" customFormat="1" ht="21" customHeight="1">
      <c r="B60" s="342"/>
      <c r="C60" s="342"/>
      <c r="D60" s="342"/>
      <c r="E60" s="342"/>
      <c r="F60" s="342"/>
      <c r="G60" s="342"/>
      <c r="H60" s="342"/>
      <c r="I60" s="342"/>
      <c r="J60" s="342"/>
      <c r="K60" s="342"/>
      <c r="L60" s="342"/>
      <c r="M60" s="342"/>
      <c r="N60" s="233"/>
      <c r="O60" s="199"/>
      <c r="P60" s="193"/>
      <c r="Q60" s="153"/>
      <c r="R60" s="153"/>
      <c r="S60" s="153"/>
      <c r="T60" s="153"/>
    </row>
    <row r="61" spans="1:16" ht="22.5" customHeight="1">
      <c r="A61" s="1"/>
      <c r="B61" s="252" t="s">
        <v>153</v>
      </c>
      <c r="C61" s="89"/>
      <c r="D61" s="89"/>
      <c r="E61" s="89"/>
      <c r="F61" s="89"/>
      <c r="L61" s="239"/>
      <c r="M61" s="1"/>
      <c r="N61" s="1"/>
      <c r="O61" s="199"/>
      <c r="P61" s="193"/>
    </row>
    <row r="62" spans="1:16" ht="18">
      <c r="A62" s="1"/>
      <c r="B62" s="144"/>
      <c r="C62" s="89"/>
      <c r="D62" s="89"/>
      <c r="E62" s="89"/>
      <c r="F62" s="89"/>
      <c r="L62" s="239"/>
      <c r="M62" s="1"/>
      <c r="N62" s="1"/>
      <c r="O62" s="199"/>
      <c r="P62" s="193"/>
    </row>
    <row r="63" spans="1:20" s="20" customFormat="1" ht="14.25">
      <c r="A63" s="234" t="s">
        <v>12</v>
      </c>
      <c r="B63" s="235"/>
      <c r="C63" s="236"/>
      <c r="D63" s="165"/>
      <c r="E63" s="165"/>
      <c r="F63" s="236"/>
      <c r="G63" s="170" t="s">
        <v>91</v>
      </c>
      <c r="H63" s="170" t="s">
        <v>134</v>
      </c>
      <c r="I63" s="118" t="s">
        <v>137</v>
      </c>
      <c r="J63" s="171" t="s">
        <v>140</v>
      </c>
      <c r="K63" s="170">
        <v>2006</v>
      </c>
      <c r="L63" s="170" t="s">
        <v>155</v>
      </c>
      <c r="M63" s="170" t="s">
        <v>158</v>
      </c>
      <c r="N63" s="118" t="s">
        <v>171</v>
      </c>
      <c r="O63" s="323" t="s">
        <v>87</v>
      </c>
      <c r="P63" s="193"/>
      <c r="Q63" s="1"/>
      <c r="R63" s="1"/>
      <c r="S63" s="1"/>
      <c r="T63" s="1"/>
    </row>
    <row r="64" spans="1:16" ht="12.75">
      <c r="A64" s="241" t="s">
        <v>119</v>
      </c>
      <c r="B64" s="232"/>
      <c r="C64" s="232"/>
      <c r="D64" s="163"/>
      <c r="E64" s="163"/>
      <c r="F64" s="232"/>
      <c r="G64" s="163"/>
      <c r="H64" s="163"/>
      <c r="I64" s="57"/>
      <c r="J64" s="162"/>
      <c r="K64" s="163"/>
      <c r="L64" s="163"/>
      <c r="M64" s="163"/>
      <c r="N64" s="57"/>
      <c r="O64" s="199"/>
      <c r="P64" s="193"/>
    </row>
    <row r="65" spans="1:16" ht="12.75">
      <c r="A65" s="232"/>
      <c r="B65" s="232" t="s">
        <v>10</v>
      </c>
      <c r="C65" s="232"/>
      <c r="D65" s="163">
        <v>8.1</v>
      </c>
      <c r="E65" s="163"/>
      <c r="F65" s="232"/>
      <c r="G65" s="155">
        <v>21.3</v>
      </c>
      <c r="H65" s="155">
        <v>38.8</v>
      </c>
      <c r="I65" s="60">
        <v>21.3</v>
      </c>
      <c r="J65" s="154">
        <v>51.5</v>
      </c>
      <c r="K65" s="154">
        <v>132.9</v>
      </c>
      <c r="L65" s="155">
        <v>33.7</v>
      </c>
      <c r="M65" s="155">
        <v>36.7</v>
      </c>
      <c r="N65" s="60">
        <v>17.8</v>
      </c>
      <c r="O65" s="343">
        <v>-0.16431924882629123</v>
      </c>
      <c r="P65" s="193"/>
    </row>
    <row r="66" spans="1:16" ht="12.75">
      <c r="A66" s="232"/>
      <c r="B66" s="232" t="s">
        <v>83</v>
      </c>
      <c r="C66" s="232"/>
      <c r="D66" s="245">
        <v>8.15</v>
      </c>
      <c r="E66" s="163"/>
      <c r="F66" s="232"/>
      <c r="G66" s="155">
        <v>20.4</v>
      </c>
      <c r="H66" s="155">
        <v>23.4</v>
      </c>
      <c r="I66" s="60">
        <v>21.6</v>
      </c>
      <c r="J66" s="154">
        <v>32.3</v>
      </c>
      <c r="K66" s="154">
        <v>97.7</v>
      </c>
      <c r="L66" s="155">
        <v>14.5</v>
      </c>
      <c r="M66" s="155">
        <v>20.7</v>
      </c>
      <c r="N66" s="60">
        <v>15.5</v>
      </c>
      <c r="O66" s="343">
        <v>-0.28240740740740744</v>
      </c>
      <c r="P66" s="193"/>
    </row>
    <row r="67" spans="1:16" ht="12.75">
      <c r="A67" s="232"/>
      <c r="B67" s="232" t="s">
        <v>99</v>
      </c>
      <c r="C67" s="232"/>
      <c r="D67" s="163">
        <v>8.4</v>
      </c>
      <c r="E67" s="163"/>
      <c r="F67" s="232"/>
      <c r="G67" s="155">
        <v>10.2</v>
      </c>
      <c r="H67" s="155">
        <v>14.7</v>
      </c>
      <c r="I67" s="60">
        <v>11.8</v>
      </c>
      <c r="J67" s="154">
        <v>18.3</v>
      </c>
      <c r="K67" s="154">
        <v>55</v>
      </c>
      <c r="L67" s="155">
        <v>8.7</v>
      </c>
      <c r="M67" s="155">
        <v>15.7</v>
      </c>
      <c r="N67" s="60">
        <v>17.7</v>
      </c>
      <c r="O67" s="343">
        <v>0.5</v>
      </c>
      <c r="P67" s="193"/>
    </row>
    <row r="68" spans="1:16" ht="12.75">
      <c r="A68" s="232"/>
      <c r="B68" s="232" t="s">
        <v>11</v>
      </c>
      <c r="C68" s="241"/>
      <c r="D68" s="163">
        <v>8.7</v>
      </c>
      <c r="E68" s="163"/>
      <c r="F68" s="232"/>
      <c r="G68" s="155">
        <v>0.7</v>
      </c>
      <c r="H68" s="155">
        <v>4.5</v>
      </c>
      <c r="I68" s="60">
        <v>1.3</v>
      </c>
      <c r="J68" s="154">
        <v>12.7</v>
      </c>
      <c r="K68" s="154">
        <v>19.2</v>
      </c>
      <c r="L68" s="155">
        <v>3.8</v>
      </c>
      <c r="M68" s="155">
        <v>6.7</v>
      </c>
      <c r="N68" s="60">
        <v>3</v>
      </c>
      <c r="O68" s="343">
        <v>1.3076923076923075</v>
      </c>
      <c r="P68" s="193"/>
    </row>
    <row r="69" spans="1:20" s="20" customFormat="1" ht="12.75">
      <c r="A69" s="236"/>
      <c r="B69" s="236" t="s">
        <v>104</v>
      </c>
      <c r="C69" s="236"/>
      <c r="D69" s="165">
        <v>8.11</v>
      </c>
      <c r="E69" s="165"/>
      <c r="F69" s="236"/>
      <c r="G69" s="157">
        <v>0.1</v>
      </c>
      <c r="H69" s="157">
        <v>0.2</v>
      </c>
      <c r="I69" s="104">
        <v>0.2</v>
      </c>
      <c r="J69" s="156">
        <v>1</v>
      </c>
      <c r="K69" s="156">
        <v>1.5</v>
      </c>
      <c r="L69" s="157">
        <v>0</v>
      </c>
      <c r="M69" s="157">
        <v>0.3</v>
      </c>
      <c r="N69" s="104">
        <v>0.5</v>
      </c>
      <c r="O69" s="344">
        <v>1.5</v>
      </c>
      <c r="P69" s="193"/>
      <c r="Q69" s="1"/>
      <c r="R69" s="1"/>
      <c r="S69" s="1"/>
      <c r="T69" s="1"/>
    </row>
    <row r="70" spans="1:16" s="7" customFormat="1" ht="12.75">
      <c r="A70" s="193"/>
      <c r="B70" s="193" t="s">
        <v>132</v>
      </c>
      <c r="C70" s="193"/>
      <c r="D70" s="167">
        <v>8.13</v>
      </c>
      <c r="E70" s="167"/>
      <c r="F70" s="193"/>
      <c r="G70" s="159">
        <v>52.7</v>
      </c>
      <c r="H70" s="159">
        <v>81.6</v>
      </c>
      <c r="I70" s="63">
        <v>55.9</v>
      </c>
      <c r="J70" s="158">
        <v>110.1</v>
      </c>
      <c r="K70" s="158">
        <v>300.3</v>
      </c>
      <c r="L70" s="159">
        <v>73</v>
      </c>
      <c r="M70" s="159">
        <v>110.4</v>
      </c>
      <c r="N70" s="63">
        <v>67.4</v>
      </c>
      <c r="O70" s="341">
        <v>0.20572450805008957</v>
      </c>
      <c r="P70" s="193"/>
    </row>
    <row r="71" spans="1:16" ht="12.75">
      <c r="A71" s="380"/>
      <c r="B71" s="364"/>
      <c r="C71" s="364"/>
      <c r="D71" s="163"/>
      <c r="E71" s="163"/>
      <c r="F71" s="232"/>
      <c r="G71" s="163"/>
      <c r="H71" s="163"/>
      <c r="I71" s="57"/>
      <c r="J71" s="163"/>
      <c r="K71" s="163"/>
      <c r="L71" s="163"/>
      <c r="M71" s="163"/>
      <c r="N71" s="57"/>
      <c r="O71" s="343"/>
      <c r="P71" s="193"/>
    </row>
    <row r="72" spans="1:20" s="20" customFormat="1" ht="15">
      <c r="A72" s="380" t="s">
        <v>13</v>
      </c>
      <c r="B72" s="364"/>
      <c r="C72" s="364"/>
      <c r="D72" s="165"/>
      <c r="E72" s="165"/>
      <c r="F72" s="236"/>
      <c r="G72" s="191"/>
      <c r="H72" s="191"/>
      <c r="I72" s="73"/>
      <c r="J72" s="190"/>
      <c r="K72" s="191"/>
      <c r="L72" s="191"/>
      <c r="M72" s="191"/>
      <c r="N72" s="73"/>
      <c r="O72" s="344"/>
      <c r="P72" s="193"/>
      <c r="Q72" s="1"/>
      <c r="R72" s="1"/>
      <c r="S72" s="1"/>
      <c r="T72" s="1"/>
    </row>
    <row r="73" spans="1:16" ht="12.75">
      <c r="A73" s="243" t="s">
        <v>154</v>
      </c>
      <c r="B73" s="244"/>
      <c r="C73" s="244"/>
      <c r="D73" s="163"/>
      <c r="E73" s="163"/>
      <c r="F73" s="232"/>
      <c r="G73" s="163"/>
      <c r="H73" s="163"/>
      <c r="I73" s="57"/>
      <c r="J73" s="162"/>
      <c r="K73" s="163"/>
      <c r="L73" s="163"/>
      <c r="M73" s="163"/>
      <c r="N73" s="57"/>
      <c r="O73" s="343"/>
      <c r="P73" s="193"/>
    </row>
    <row r="74" spans="1:16" ht="12.75">
      <c r="A74" s="232"/>
      <c r="B74" s="232" t="s">
        <v>10</v>
      </c>
      <c r="C74" s="232"/>
      <c r="D74" s="163"/>
      <c r="E74" s="163"/>
      <c r="F74" s="232"/>
      <c r="G74" s="155">
        <v>3436.7</v>
      </c>
      <c r="H74" s="155">
        <v>3472.8</v>
      </c>
      <c r="I74" s="60">
        <v>3529.4</v>
      </c>
      <c r="J74" s="154">
        <v>3630.5</v>
      </c>
      <c r="K74" s="155">
        <v>3630.5</v>
      </c>
      <c r="L74" s="155">
        <v>3697.3</v>
      </c>
      <c r="M74" s="155">
        <v>3764</v>
      </c>
      <c r="N74" s="60">
        <v>3853.7</v>
      </c>
      <c r="O74" s="343">
        <v>0.0918853062843541</v>
      </c>
      <c r="P74" s="193"/>
    </row>
    <row r="75" spans="1:16" ht="12.75">
      <c r="A75" s="232"/>
      <c r="B75" s="232" t="s">
        <v>83</v>
      </c>
      <c r="C75" s="232"/>
      <c r="D75" s="163"/>
      <c r="E75" s="163"/>
      <c r="F75" s="232"/>
      <c r="G75" s="155">
        <v>3654.5</v>
      </c>
      <c r="H75" s="155">
        <v>3855.2</v>
      </c>
      <c r="I75" s="60">
        <v>4036.3</v>
      </c>
      <c r="J75" s="154">
        <v>4267.9</v>
      </c>
      <c r="K75" s="155">
        <v>4267.9</v>
      </c>
      <c r="L75" s="155">
        <v>4447.7</v>
      </c>
      <c r="M75" s="155">
        <v>4554.1</v>
      </c>
      <c r="N75" s="60">
        <v>4813.7</v>
      </c>
      <c r="O75" s="343">
        <v>0.1926021356192551</v>
      </c>
      <c r="P75" s="193"/>
    </row>
    <row r="76" spans="1:16" ht="12.75">
      <c r="A76" s="232"/>
      <c r="B76" s="232" t="s">
        <v>99</v>
      </c>
      <c r="C76" s="232"/>
      <c r="D76" s="163"/>
      <c r="E76" s="163"/>
      <c r="F76" s="232"/>
      <c r="G76" s="155">
        <v>1661.9</v>
      </c>
      <c r="H76" s="155">
        <v>1733.1</v>
      </c>
      <c r="I76" s="60">
        <v>1805.6</v>
      </c>
      <c r="J76" s="154">
        <v>1912.3</v>
      </c>
      <c r="K76" s="155">
        <v>1912.3</v>
      </c>
      <c r="L76" s="155">
        <v>1969.2</v>
      </c>
      <c r="M76" s="155">
        <v>2015.4</v>
      </c>
      <c r="N76" s="60">
        <v>2077</v>
      </c>
      <c r="O76" s="343">
        <v>0.1503101462117855</v>
      </c>
      <c r="P76" s="193"/>
    </row>
    <row r="77" spans="1:16" ht="12.75">
      <c r="A77" s="232"/>
      <c r="B77" s="232" t="s">
        <v>11</v>
      </c>
      <c r="C77" s="241"/>
      <c r="D77" s="163"/>
      <c r="E77" s="163"/>
      <c r="F77" s="232"/>
      <c r="G77" s="155">
        <v>370.9</v>
      </c>
      <c r="H77" s="155">
        <v>392.7</v>
      </c>
      <c r="I77" s="60">
        <v>405.9</v>
      </c>
      <c r="J77" s="154">
        <v>420.9</v>
      </c>
      <c r="K77" s="155">
        <v>420.9</v>
      </c>
      <c r="L77" s="155">
        <v>443.9</v>
      </c>
      <c r="M77" s="155">
        <v>463.4</v>
      </c>
      <c r="N77" s="60">
        <v>479.9</v>
      </c>
      <c r="O77" s="343">
        <v>0.18231091401823107</v>
      </c>
      <c r="P77" s="193"/>
    </row>
    <row r="78" spans="1:20" s="20" customFormat="1" ht="12.75">
      <c r="A78" s="236"/>
      <c r="B78" s="236" t="s">
        <v>104</v>
      </c>
      <c r="C78" s="236"/>
      <c r="D78" s="165"/>
      <c r="E78" s="165"/>
      <c r="F78" s="236"/>
      <c r="G78" s="157">
        <v>4.2</v>
      </c>
      <c r="H78" s="157">
        <v>4.2</v>
      </c>
      <c r="I78" s="104">
        <v>4.7</v>
      </c>
      <c r="J78" s="156">
        <v>4.8</v>
      </c>
      <c r="K78" s="157">
        <v>4.8</v>
      </c>
      <c r="L78" s="157">
        <v>4.9</v>
      </c>
      <c r="M78" s="157">
        <v>5.2</v>
      </c>
      <c r="N78" s="104">
        <v>5.2</v>
      </c>
      <c r="O78" s="344">
        <v>0.10638297872340452</v>
      </c>
      <c r="P78" s="193"/>
      <c r="Q78" s="1"/>
      <c r="R78" s="1"/>
      <c r="S78" s="1"/>
      <c r="T78" s="1"/>
    </row>
    <row r="79" spans="1:16" s="1" customFormat="1" ht="12.75">
      <c r="A79" s="239"/>
      <c r="B79" s="193" t="s">
        <v>191</v>
      </c>
      <c r="C79" s="193"/>
      <c r="D79" s="163"/>
      <c r="E79" s="163"/>
      <c r="F79" s="239"/>
      <c r="G79" s="159">
        <v>9128.2</v>
      </c>
      <c r="H79" s="159">
        <v>9458</v>
      </c>
      <c r="I79" s="63">
        <v>9781.9</v>
      </c>
      <c r="J79" s="158">
        <v>10236.4</v>
      </c>
      <c r="K79" s="159">
        <v>10236.4</v>
      </c>
      <c r="L79" s="159">
        <v>10563</v>
      </c>
      <c r="M79" s="159">
        <v>10802.1</v>
      </c>
      <c r="N79" s="63">
        <v>11229.5</v>
      </c>
      <c r="O79" s="341">
        <v>0.1479876097690631</v>
      </c>
      <c r="P79" s="193"/>
    </row>
    <row r="80" spans="1:16" ht="18" customHeight="1">
      <c r="A80" s="232"/>
      <c r="B80" s="246"/>
      <c r="C80" s="246"/>
      <c r="D80" s="246"/>
      <c r="E80" s="246"/>
      <c r="F80" s="246"/>
      <c r="H80" s="232"/>
      <c r="I80" s="2"/>
      <c r="M80" s="232"/>
      <c r="O80" s="232"/>
      <c r="P80" s="193"/>
    </row>
    <row r="81" spans="1:16" ht="15" customHeight="1">
      <c r="A81" s="247" t="s">
        <v>10</v>
      </c>
      <c r="B81" s="232"/>
      <c r="C81" s="232"/>
      <c r="D81" s="248"/>
      <c r="E81" s="248"/>
      <c r="F81" s="232"/>
      <c r="H81" s="232"/>
      <c r="I81" s="2"/>
      <c r="M81" s="232"/>
      <c r="O81" s="232"/>
      <c r="P81" s="193"/>
    </row>
    <row r="82" spans="1:16" ht="15">
      <c r="A82" s="247"/>
      <c r="B82" s="232"/>
      <c r="C82" s="232"/>
      <c r="D82" s="248"/>
      <c r="E82" s="248"/>
      <c r="F82" s="232"/>
      <c r="H82" s="232"/>
      <c r="I82" s="24"/>
      <c r="M82" s="232"/>
      <c r="N82" s="24"/>
      <c r="O82" s="232"/>
      <c r="P82" s="193"/>
    </row>
    <row r="83" spans="1:20" s="20" customFormat="1" ht="14.25">
      <c r="A83" s="235"/>
      <c r="B83" s="235"/>
      <c r="C83" s="236"/>
      <c r="D83" s="165"/>
      <c r="E83" s="165"/>
      <c r="F83" s="236"/>
      <c r="G83" s="170" t="s">
        <v>91</v>
      </c>
      <c r="H83" s="170" t="s">
        <v>134</v>
      </c>
      <c r="I83" s="118" t="s">
        <v>137</v>
      </c>
      <c r="J83" s="171" t="s">
        <v>140</v>
      </c>
      <c r="K83" s="170">
        <v>2006</v>
      </c>
      <c r="L83" s="170" t="s">
        <v>155</v>
      </c>
      <c r="M83" s="170" t="s">
        <v>158</v>
      </c>
      <c r="N83" s="118" t="s">
        <v>171</v>
      </c>
      <c r="O83" s="298" t="s">
        <v>87</v>
      </c>
      <c r="P83" s="193"/>
      <c r="Q83" s="1"/>
      <c r="R83" s="1"/>
      <c r="S83" s="1"/>
      <c r="T83" s="1"/>
    </row>
    <row r="84" spans="1:16" ht="12.75">
      <c r="A84" s="241" t="s">
        <v>156</v>
      </c>
      <c r="B84" s="232"/>
      <c r="C84" s="241"/>
      <c r="D84" s="249" t="s">
        <v>125</v>
      </c>
      <c r="E84" s="232"/>
      <c r="F84" s="232"/>
      <c r="G84" s="197">
        <v>0.389</v>
      </c>
      <c r="H84" s="197">
        <v>0.385</v>
      </c>
      <c r="I84" s="72">
        <v>0.388</v>
      </c>
      <c r="J84" s="196">
        <v>0.387</v>
      </c>
      <c r="K84" s="197">
        <v>0.387</v>
      </c>
      <c r="L84" s="197">
        <v>0.389</v>
      </c>
      <c r="M84" s="197">
        <v>0.396</v>
      </c>
      <c r="N84" s="72">
        <v>0.403</v>
      </c>
      <c r="O84" s="350" t="s">
        <v>172</v>
      </c>
      <c r="P84" s="193"/>
    </row>
    <row r="85" spans="1:16" ht="12.75">
      <c r="A85" s="241" t="s">
        <v>14</v>
      </c>
      <c r="B85" s="239"/>
      <c r="C85" s="232"/>
      <c r="D85" s="249">
        <v>2.2</v>
      </c>
      <c r="E85" s="232"/>
      <c r="F85" s="232"/>
      <c r="G85" s="197">
        <v>1.077</v>
      </c>
      <c r="H85" s="197">
        <v>1.098</v>
      </c>
      <c r="I85" s="72">
        <v>1.109</v>
      </c>
      <c r="J85" s="196">
        <v>1.142</v>
      </c>
      <c r="K85" s="197">
        <v>1.142</v>
      </c>
      <c r="L85" s="197">
        <v>1.147</v>
      </c>
      <c r="M85" s="197">
        <v>1.147</v>
      </c>
      <c r="N85" s="72">
        <v>1.153</v>
      </c>
      <c r="O85" s="350" t="s">
        <v>172</v>
      </c>
      <c r="P85" s="193"/>
    </row>
    <row r="86" spans="1:16" ht="12.75">
      <c r="A86" s="241"/>
      <c r="B86" s="239"/>
      <c r="C86" s="232"/>
      <c r="D86" s="163"/>
      <c r="E86" s="163"/>
      <c r="F86" s="232"/>
      <c r="G86" s="197"/>
      <c r="H86" s="197"/>
      <c r="I86" s="72"/>
      <c r="J86" s="196"/>
      <c r="K86" s="197"/>
      <c r="L86" s="197"/>
      <c r="M86" s="197"/>
      <c r="N86" s="72"/>
      <c r="O86" s="343"/>
      <c r="P86" s="193"/>
    </row>
    <row r="87" spans="1:20" s="20" customFormat="1" ht="12.75">
      <c r="A87" s="234" t="s">
        <v>13</v>
      </c>
      <c r="B87" s="235"/>
      <c r="C87" s="236"/>
      <c r="D87" s="165"/>
      <c r="E87" s="165"/>
      <c r="F87" s="236"/>
      <c r="G87" s="299"/>
      <c r="H87" s="299"/>
      <c r="I87" s="81"/>
      <c r="J87" s="310"/>
      <c r="K87" s="299"/>
      <c r="L87" s="299"/>
      <c r="M87" s="299"/>
      <c r="N87" s="81"/>
      <c r="O87" s="344"/>
      <c r="P87" s="193"/>
      <c r="Q87" s="1"/>
      <c r="R87" s="1"/>
      <c r="S87" s="1"/>
      <c r="T87" s="1"/>
    </row>
    <row r="88" spans="1:16" ht="12.75">
      <c r="A88" s="241" t="s">
        <v>7</v>
      </c>
      <c r="B88" s="232"/>
      <c r="C88" s="241"/>
      <c r="D88" s="163"/>
      <c r="E88" s="163"/>
      <c r="F88" s="232"/>
      <c r="G88" s="197"/>
      <c r="H88" s="197"/>
      <c r="I88" s="72"/>
      <c r="J88" s="196"/>
      <c r="K88" s="197"/>
      <c r="L88" s="197"/>
      <c r="M88" s="197"/>
      <c r="N88" s="72"/>
      <c r="O88" s="343"/>
      <c r="P88" s="193"/>
    </row>
    <row r="89" spans="1:16" ht="12.75">
      <c r="A89" s="232"/>
      <c r="B89" s="232" t="s">
        <v>2</v>
      </c>
      <c r="C89" s="232"/>
      <c r="D89" s="249">
        <v>3.1</v>
      </c>
      <c r="E89" s="232"/>
      <c r="F89" s="232"/>
      <c r="G89" s="248">
        <v>1978.4</v>
      </c>
      <c r="H89" s="248">
        <v>2021.8</v>
      </c>
      <c r="I89" s="82">
        <v>2093.7</v>
      </c>
      <c r="J89" s="309">
        <v>2207</v>
      </c>
      <c r="K89" s="248">
        <v>2207</v>
      </c>
      <c r="L89" s="248">
        <v>2306.5</v>
      </c>
      <c r="M89" s="248">
        <v>2411.4</v>
      </c>
      <c r="N89" s="82">
        <v>2536.5</v>
      </c>
      <c r="O89" s="343">
        <v>0.2114916177102737</v>
      </c>
      <c r="P89" s="193"/>
    </row>
    <row r="90" spans="1:20" s="20" customFormat="1" ht="12.75">
      <c r="A90" s="236"/>
      <c r="B90" s="236" t="s">
        <v>3</v>
      </c>
      <c r="C90" s="236"/>
      <c r="D90" s="250">
        <v>3.2</v>
      </c>
      <c r="E90" s="236"/>
      <c r="F90" s="236"/>
      <c r="G90" s="225">
        <v>1458.3</v>
      </c>
      <c r="H90" s="225">
        <v>1451</v>
      </c>
      <c r="I90" s="83">
        <v>1435.7</v>
      </c>
      <c r="J90" s="224">
        <v>1423.5</v>
      </c>
      <c r="K90" s="225">
        <v>1423.5</v>
      </c>
      <c r="L90" s="225">
        <v>1390.8</v>
      </c>
      <c r="M90" s="225">
        <v>1352.6</v>
      </c>
      <c r="N90" s="83">
        <v>1317.2</v>
      </c>
      <c r="O90" s="344">
        <v>-0.08253813470780802</v>
      </c>
      <c r="P90" s="193"/>
      <c r="Q90" s="1"/>
      <c r="R90" s="1"/>
      <c r="S90" s="1"/>
      <c r="T90" s="1"/>
    </row>
    <row r="91" spans="1:20" s="4" customFormat="1" ht="12.75">
      <c r="A91" s="193"/>
      <c r="B91" s="241" t="s">
        <v>1</v>
      </c>
      <c r="C91" s="241"/>
      <c r="D91" s="241">
        <v>3</v>
      </c>
      <c r="E91" s="241"/>
      <c r="F91" s="241"/>
      <c r="G91" s="300">
        <v>3436.7</v>
      </c>
      <c r="H91" s="300">
        <v>3472.8</v>
      </c>
      <c r="I91" s="113">
        <v>3529.4</v>
      </c>
      <c r="J91" s="311">
        <v>3630.5</v>
      </c>
      <c r="K91" s="300">
        <v>3630.5</v>
      </c>
      <c r="L91" s="300">
        <v>3697.3</v>
      </c>
      <c r="M91" s="300">
        <v>3764</v>
      </c>
      <c r="N91" s="113">
        <v>3853.7</v>
      </c>
      <c r="O91" s="341">
        <v>0.0918853062843541</v>
      </c>
      <c r="P91" s="193"/>
      <c r="Q91" s="7"/>
      <c r="R91" s="7"/>
      <c r="S91" s="7"/>
      <c r="T91" s="7"/>
    </row>
    <row r="92" spans="1:16" ht="14.25" customHeight="1">
      <c r="A92" s="239"/>
      <c r="B92" s="241"/>
      <c r="C92" s="241"/>
      <c r="D92" s="163"/>
      <c r="E92" s="163"/>
      <c r="F92" s="232"/>
      <c r="G92" s="248"/>
      <c r="H92" s="248"/>
      <c r="I92" s="82"/>
      <c r="J92" s="309"/>
      <c r="K92" s="248"/>
      <c r="L92" s="248"/>
      <c r="M92" s="248"/>
      <c r="N92" s="82"/>
      <c r="O92" s="343"/>
      <c r="P92" s="193"/>
    </row>
    <row r="93" spans="1:20" s="20" customFormat="1" ht="12.75">
      <c r="A93" s="251" t="s">
        <v>16</v>
      </c>
      <c r="B93" s="242"/>
      <c r="C93" s="242"/>
      <c r="D93" s="165"/>
      <c r="E93" s="165"/>
      <c r="F93" s="236"/>
      <c r="G93" s="225"/>
      <c r="H93" s="225"/>
      <c r="I93" s="83"/>
      <c r="J93" s="224"/>
      <c r="K93" s="225"/>
      <c r="L93" s="225"/>
      <c r="M93" s="225"/>
      <c r="N93" s="83"/>
      <c r="O93" s="344"/>
      <c r="P93" s="193"/>
      <c r="Q93" s="1"/>
      <c r="R93" s="1"/>
      <c r="S93" s="1"/>
      <c r="T93" s="1"/>
    </row>
    <row r="94" spans="1:16" ht="12.75">
      <c r="A94" s="193" t="s">
        <v>15</v>
      </c>
      <c r="B94" s="239"/>
      <c r="C94" s="239"/>
      <c r="D94" s="163"/>
      <c r="E94" s="163"/>
      <c r="F94" s="232"/>
      <c r="G94" s="248"/>
      <c r="H94" s="248"/>
      <c r="I94" s="82"/>
      <c r="J94" s="309"/>
      <c r="K94" s="248"/>
      <c r="L94" s="248"/>
      <c r="M94" s="248"/>
      <c r="N94" s="82"/>
      <c r="O94" s="343"/>
      <c r="P94" s="193"/>
    </row>
    <row r="95" spans="1:106" s="1" customFormat="1" ht="12.75">
      <c r="A95" s="239"/>
      <c r="B95" s="232" t="s">
        <v>2</v>
      </c>
      <c r="C95" s="239"/>
      <c r="D95" s="249">
        <v>8.1</v>
      </c>
      <c r="E95" s="232"/>
      <c r="F95" s="232"/>
      <c r="G95" s="248">
        <v>52.5</v>
      </c>
      <c r="H95" s="248">
        <v>53.3</v>
      </c>
      <c r="I95" s="82">
        <v>52.7</v>
      </c>
      <c r="J95" s="248">
        <v>49.6</v>
      </c>
      <c r="K95" s="248">
        <v>52</v>
      </c>
      <c r="L95" s="248">
        <v>46</v>
      </c>
      <c r="M95" s="248">
        <v>45.6</v>
      </c>
      <c r="N95" s="82">
        <v>43.6</v>
      </c>
      <c r="O95" s="343">
        <v>-0.17267552182163193</v>
      </c>
      <c r="P95" s="193"/>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row>
    <row r="96" spans="1:106" s="1" customFormat="1" ht="12.75">
      <c r="A96" s="193"/>
      <c r="B96" s="239" t="s">
        <v>3</v>
      </c>
      <c r="C96" s="239"/>
      <c r="D96" s="249">
        <v>8.2</v>
      </c>
      <c r="E96" s="232"/>
      <c r="F96" s="232"/>
      <c r="G96" s="248">
        <v>9.7</v>
      </c>
      <c r="H96" s="248">
        <v>9.6</v>
      </c>
      <c r="I96" s="82">
        <v>9.6</v>
      </c>
      <c r="J96" s="248">
        <v>9.1</v>
      </c>
      <c r="K96" s="248">
        <v>9.5</v>
      </c>
      <c r="L96" s="248">
        <v>8.7</v>
      </c>
      <c r="M96" s="248">
        <v>8.7</v>
      </c>
      <c r="N96" s="82">
        <v>8.9</v>
      </c>
      <c r="O96" s="343">
        <v>-0.07291666666666663</v>
      </c>
      <c r="P96" s="193"/>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row>
    <row r="97" spans="1:20" s="4" customFormat="1" ht="12.75">
      <c r="A97" s="193"/>
      <c r="B97" s="193" t="s">
        <v>139</v>
      </c>
      <c r="C97" s="193"/>
      <c r="D97" s="241">
        <v>8.3</v>
      </c>
      <c r="E97" s="241"/>
      <c r="F97" s="241"/>
      <c r="G97" s="300">
        <v>34.2</v>
      </c>
      <c r="H97" s="300">
        <v>34.9</v>
      </c>
      <c r="I97" s="113">
        <v>34.9</v>
      </c>
      <c r="J97" s="300">
        <v>33.4</v>
      </c>
      <c r="K97" s="300">
        <v>34.4</v>
      </c>
      <c r="L97" s="300">
        <v>31.7</v>
      </c>
      <c r="M97" s="300">
        <v>32</v>
      </c>
      <c r="N97" s="113">
        <v>31.4</v>
      </c>
      <c r="O97" s="341">
        <v>-0.10028653295128942</v>
      </c>
      <c r="P97" s="193"/>
      <c r="Q97" s="7"/>
      <c r="R97" s="7"/>
      <c r="S97" s="7"/>
      <c r="T97" s="7"/>
    </row>
    <row r="98" spans="1:20" s="20" customFormat="1" ht="12.75">
      <c r="A98" s="235"/>
      <c r="B98" s="235"/>
      <c r="C98" s="236"/>
      <c r="D98" s="165"/>
      <c r="E98" s="165"/>
      <c r="F98" s="236"/>
      <c r="G98" s="225"/>
      <c r="H98" s="225"/>
      <c r="I98" s="83"/>
      <c r="J98" s="224"/>
      <c r="K98" s="225"/>
      <c r="L98" s="225"/>
      <c r="M98" s="225"/>
      <c r="N98" s="83"/>
      <c r="O98" s="344"/>
      <c r="P98" s="193"/>
      <c r="Q98" s="1"/>
      <c r="R98" s="1"/>
      <c r="S98" s="1"/>
      <c r="T98" s="1"/>
    </row>
    <row r="99" spans="1:106" s="1" customFormat="1" ht="12.75">
      <c r="A99" s="241" t="s">
        <v>121</v>
      </c>
      <c r="B99" s="232"/>
      <c r="C99" s="239"/>
      <c r="D99" s="239"/>
      <c r="E99" s="239"/>
      <c r="F99" s="232"/>
      <c r="G99" s="248"/>
      <c r="H99" s="248"/>
      <c r="I99" s="82"/>
      <c r="J99" s="309"/>
      <c r="K99" s="248"/>
      <c r="L99" s="248"/>
      <c r="M99" s="248"/>
      <c r="N99" s="82"/>
      <c r="O99" s="343"/>
      <c r="P99" s="193"/>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row>
    <row r="100" spans="1:16" ht="12.75">
      <c r="A100" s="232"/>
      <c r="B100" s="232" t="s">
        <v>157</v>
      </c>
      <c r="C100" s="232"/>
      <c r="D100" s="163">
        <v>4.2</v>
      </c>
      <c r="E100" s="163"/>
      <c r="F100" s="232"/>
      <c r="G100" s="248">
        <v>148</v>
      </c>
      <c r="H100" s="248">
        <v>156</v>
      </c>
      <c r="I100" s="82">
        <v>154.3</v>
      </c>
      <c r="J100" s="309">
        <v>164.6</v>
      </c>
      <c r="K100" s="248">
        <v>155.8</v>
      </c>
      <c r="L100" s="248">
        <v>171</v>
      </c>
      <c r="M100" s="248">
        <v>174.4</v>
      </c>
      <c r="N100" s="82">
        <v>174</v>
      </c>
      <c r="O100" s="343">
        <v>0.12767336357744652</v>
      </c>
      <c r="P100" s="193"/>
    </row>
    <row r="101" spans="1:16" ht="15.75" customHeight="1">
      <c r="A101" s="239"/>
      <c r="B101" s="239"/>
      <c r="C101" s="239"/>
      <c r="D101" s="163"/>
      <c r="E101" s="163"/>
      <c r="F101" s="232"/>
      <c r="G101" s="248"/>
      <c r="H101" s="248"/>
      <c r="I101" s="82"/>
      <c r="J101" s="309"/>
      <c r="K101" s="248"/>
      <c r="L101" s="248"/>
      <c r="M101" s="248"/>
      <c r="N101" s="82"/>
      <c r="O101" s="343"/>
      <c r="P101" s="193"/>
    </row>
    <row r="102" spans="1:20" s="20" customFormat="1" ht="12.75">
      <c r="A102" s="235"/>
      <c r="B102" s="235"/>
      <c r="C102" s="236"/>
      <c r="D102" s="165"/>
      <c r="E102" s="165"/>
      <c r="F102" s="236"/>
      <c r="G102" s="225"/>
      <c r="H102" s="225"/>
      <c r="I102" s="83"/>
      <c r="J102" s="224"/>
      <c r="K102" s="225"/>
      <c r="L102" s="225"/>
      <c r="M102" s="225"/>
      <c r="N102" s="83"/>
      <c r="O102" s="344"/>
      <c r="P102" s="193"/>
      <c r="Q102" s="1"/>
      <c r="R102" s="1"/>
      <c r="S102" s="1"/>
      <c r="T102" s="1"/>
    </row>
    <row r="103" spans="1:16" ht="12.75">
      <c r="A103" s="193" t="s">
        <v>120</v>
      </c>
      <c r="B103" s="239"/>
      <c r="C103" s="239"/>
      <c r="D103" s="163"/>
      <c r="E103" s="163"/>
      <c r="F103" s="232"/>
      <c r="G103" s="248"/>
      <c r="H103" s="248"/>
      <c r="I103" s="82"/>
      <c r="J103" s="309"/>
      <c r="K103" s="248"/>
      <c r="L103" s="248"/>
      <c r="M103" s="248"/>
      <c r="N103" s="82"/>
      <c r="O103" s="343"/>
      <c r="P103" s="193"/>
    </row>
    <row r="104" spans="1:20" s="4" customFormat="1" ht="12.75" customHeight="1">
      <c r="A104" s="193"/>
      <c r="B104" s="193" t="s">
        <v>135</v>
      </c>
      <c r="C104" s="193"/>
      <c r="D104" s="241">
        <v>6.1</v>
      </c>
      <c r="E104" s="241"/>
      <c r="F104" s="241"/>
      <c r="G104" s="279">
        <v>0.044</v>
      </c>
      <c r="H104" s="279">
        <v>0.039</v>
      </c>
      <c r="I104" s="140">
        <v>0.044</v>
      </c>
      <c r="J104" s="312">
        <v>0.042</v>
      </c>
      <c r="K104" s="279">
        <v>0.168</v>
      </c>
      <c r="L104" s="279">
        <v>0.043</v>
      </c>
      <c r="M104" s="279">
        <v>0.031781663</v>
      </c>
      <c r="N104" s="140">
        <v>0.034125873</v>
      </c>
      <c r="O104" s="359" t="s">
        <v>172</v>
      </c>
      <c r="P104" s="193"/>
      <c r="Q104" s="7"/>
      <c r="R104" s="7"/>
      <c r="S104" s="7"/>
      <c r="T104" s="7"/>
    </row>
    <row r="105" spans="1:16" ht="12.75" customHeight="1">
      <c r="A105" s="239"/>
      <c r="B105" s="239" t="s">
        <v>123</v>
      </c>
      <c r="C105" s="239"/>
      <c r="D105" s="249" t="s">
        <v>57</v>
      </c>
      <c r="E105" s="232"/>
      <c r="F105" s="232"/>
      <c r="G105" s="197">
        <v>0.027</v>
      </c>
      <c r="H105" s="197">
        <v>0.022</v>
      </c>
      <c r="I105" s="72">
        <v>0.027</v>
      </c>
      <c r="J105" s="196">
        <v>0.024</v>
      </c>
      <c r="K105" s="197">
        <v>0.099</v>
      </c>
      <c r="L105" s="197">
        <v>0.021</v>
      </c>
      <c r="M105" s="197">
        <v>0.01073814</v>
      </c>
      <c r="N105" s="72">
        <v>0.011916221</v>
      </c>
      <c r="O105" s="350" t="s">
        <v>172</v>
      </c>
      <c r="P105" s="193"/>
    </row>
    <row r="106" spans="1:16" ht="12.75">
      <c r="A106" s="239"/>
      <c r="B106" s="239" t="s">
        <v>124</v>
      </c>
      <c r="C106" s="239"/>
      <c r="D106" s="249" t="s">
        <v>58</v>
      </c>
      <c r="E106" s="232"/>
      <c r="F106" s="232"/>
      <c r="G106" s="197">
        <v>0.067</v>
      </c>
      <c r="H106" s="197">
        <v>0.062</v>
      </c>
      <c r="I106" s="72">
        <v>0.068</v>
      </c>
      <c r="J106" s="196">
        <v>0.068</v>
      </c>
      <c r="K106" s="197">
        <v>0.265</v>
      </c>
      <c r="L106" s="197">
        <v>0.079</v>
      </c>
      <c r="M106" s="197">
        <v>0.067919905</v>
      </c>
      <c r="N106" s="72">
        <v>0.075464793</v>
      </c>
      <c r="O106" s="350" t="s">
        <v>172</v>
      </c>
      <c r="P106" s="193"/>
    </row>
    <row r="107" spans="1:16" ht="12.75">
      <c r="A107" s="239"/>
      <c r="B107" s="239"/>
      <c r="C107" s="239"/>
      <c r="D107" s="163"/>
      <c r="E107" s="163"/>
      <c r="F107" s="232"/>
      <c r="G107" s="248"/>
      <c r="H107" s="248"/>
      <c r="I107" s="82"/>
      <c r="J107" s="309"/>
      <c r="K107" s="248"/>
      <c r="L107" s="248"/>
      <c r="M107" s="248"/>
      <c r="N107" s="82"/>
      <c r="O107" s="343"/>
      <c r="P107" s="193"/>
    </row>
    <row r="108" spans="1:20" s="20" customFormat="1" ht="12.75">
      <c r="A108" s="234" t="s">
        <v>12</v>
      </c>
      <c r="B108" s="235"/>
      <c r="C108" s="236"/>
      <c r="D108" s="165"/>
      <c r="E108" s="165"/>
      <c r="F108" s="236"/>
      <c r="G108" s="225"/>
      <c r="H108" s="225"/>
      <c r="I108" s="83"/>
      <c r="J108" s="224"/>
      <c r="K108" s="225"/>
      <c r="L108" s="225"/>
      <c r="M108" s="225"/>
      <c r="N108" s="83"/>
      <c r="O108" s="344"/>
      <c r="P108" s="193"/>
      <c r="Q108" s="1"/>
      <c r="R108" s="1"/>
      <c r="S108" s="1"/>
      <c r="T108" s="1"/>
    </row>
    <row r="109" spans="1:16" ht="12.75">
      <c r="A109" s="193" t="s">
        <v>90</v>
      </c>
      <c r="B109" s="239"/>
      <c r="C109" s="239"/>
      <c r="D109" s="163">
        <v>7.1</v>
      </c>
      <c r="E109" s="163"/>
      <c r="F109" s="232"/>
      <c r="G109" s="300">
        <v>19.1</v>
      </c>
      <c r="H109" s="300">
        <v>15.2</v>
      </c>
      <c r="I109" s="113">
        <v>13.3</v>
      </c>
      <c r="J109" s="311">
        <v>15.8</v>
      </c>
      <c r="K109" s="300">
        <v>63.4</v>
      </c>
      <c r="L109" s="300">
        <v>21.3</v>
      </c>
      <c r="M109" s="300">
        <v>12</v>
      </c>
      <c r="N109" s="113">
        <v>17.9</v>
      </c>
      <c r="O109" s="341">
        <v>0.34586466165413543</v>
      </c>
      <c r="P109" s="193"/>
    </row>
    <row r="110" spans="1:16" ht="12.75">
      <c r="A110" s="193" t="s">
        <v>60</v>
      </c>
      <c r="B110" s="239"/>
      <c r="C110" s="241"/>
      <c r="D110" s="163">
        <v>7.6</v>
      </c>
      <c r="E110" s="163"/>
      <c r="F110" s="232"/>
      <c r="G110" s="300">
        <v>14.7</v>
      </c>
      <c r="H110" s="300">
        <v>18</v>
      </c>
      <c r="I110" s="113">
        <v>17.2</v>
      </c>
      <c r="J110" s="311">
        <v>22.9</v>
      </c>
      <c r="K110" s="300">
        <v>72.8</v>
      </c>
      <c r="L110" s="300">
        <v>19.5</v>
      </c>
      <c r="M110" s="300">
        <v>18.7</v>
      </c>
      <c r="N110" s="113">
        <v>17.1</v>
      </c>
      <c r="O110" s="341">
        <v>-0.005813953488372214</v>
      </c>
      <c r="P110" s="193"/>
    </row>
    <row r="111" spans="1:16" ht="12.75">
      <c r="A111" s="193"/>
      <c r="B111" s="239"/>
      <c r="C111" s="239"/>
      <c r="D111" s="163"/>
      <c r="E111" s="163"/>
      <c r="F111" s="232"/>
      <c r="G111" s="248"/>
      <c r="H111" s="248"/>
      <c r="I111" s="82"/>
      <c r="J111" s="309"/>
      <c r="K111" s="248"/>
      <c r="L111" s="248"/>
      <c r="M111" s="248"/>
      <c r="N111" s="82"/>
      <c r="O111" s="343"/>
      <c r="P111" s="193"/>
    </row>
    <row r="112" spans="1:20" s="20" customFormat="1" ht="12.75">
      <c r="A112" s="235"/>
      <c r="B112" s="235"/>
      <c r="C112" s="236"/>
      <c r="D112" s="165"/>
      <c r="E112" s="165"/>
      <c r="F112" s="236"/>
      <c r="G112" s="225"/>
      <c r="H112" s="225"/>
      <c r="I112" s="83"/>
      <c r="J112" s="224"/>
      <c r="K112" s="225"/>
      <c r="L112" s="225"/>
      <c r="M112" s="225"/>
      <c r="N112" s="83"/>
      <c r="O112" s="344"/>
      <c r="P112" s="193"/>
      <c r="Q112" s="1"/>
      <c r="R112" s="1"/>
      <c r="S112" s="1"/>
      <c r="T112" s="1"/>
    </row>
    <row r="113" spans="1:16" ht="12.75">
      <c r="A113" s="193" t="s">
        <v>122</v>
      </c>
      <c r="B113" s="239"/>
      <c r="C113" s="241"/>
      <c r="D113" s="163"/>
      <c r="E113" s="163"/>
      <c r="F113" s="232"/>
      <c r="G113" s="248"/>
      <c r="H113" s="248"/>
      <c r="I113" s="82"/>
      <c r="J113" s="309"/>
      <c r="K113" s="248"/>
      <c r="L113" s="248"/>
      <c r="M113" s="248"/>
      <c r="N113" s="82"/>
      <c r="O113" s="343"/>
      <c r="P113" s="193"/>
    </row>
    <row r="114" spans="1:16" ht="12.75">
      <c r="A114" s="239"/>
      <c r="B114" s="239" t="s">
        <v>5</v>
      </c>
      <c r="C114" s="239"/>
      <c r="D114" s="249">
        <v>9.4</v>
      </c>
      <c r="E114" s="232"/>
      <c r="F114" s="232"/>
      <c r="G114" s="197">
        <v>0.215</v>
      </c>
      <c r="H114" s="197">
        <v>0.202</v>
      </c>
      <c r="I114" s="72">
        <v>0.213</v>
      </c>
      <c r="J114" s="196">
        <v>0.241</v>
      </c>
      <c r="K114" s="197">
        <v>0.218</v>
      </c>
      <c r="L114" s="197">
        <v>0.272</v>
      </c>
      <c r="M114" s="197">
        <v>0.263973797</v>
      </c>
      <c r="N114" s="72">
        <v>0.274846979</v>
      </c>
      <c r="O114" s="350" t="s">
        <v>172</v>
      </c>
      <c r="P114" s="193"/>
    </row>
    <row r="115" spans="1:16" ht="11.25" customHeight="1">
      <c r="A115" s="239"/>
      <c r="B115" s="239" t="s">
        <v>6</v>
      </c>
      <c r="C115" s="239"/>
      <c r="D115" s="249">
        <v>9.5</v>
      </c>
      <c r="E115" s="232"/>
      <c r="F115" s="232"/>
      <c r="G115" s="248">
        <v>182</v>
      </c>
      <c r="H115" s="248">
        <v>207.3</v>
      </c>
      <c r="I115" s="82">
        <v>237.7</v>
      </c>
      <c r="J115" s="309">
        <v>310.3</v>
      </c>
      <c r="K115" s="248">
        <v>937.3</v>
      </c>
      <c r="L115" s="248">
        <v>372.4</v>
      </c>
      <c r="M115" s="248">
        <v>400</v>
      </c>
      <c r="N115" s="82">
        <v>415.5</v>
      </c>
      <c r="O115" s="350" t="s">
        <v>172</v>
      </c>
      <c r="P115" s="193"/>
    </row>
    <row r="116" spans="1:16" ht="11.25" customHeight="1">
      <c r="A116" s="239"/>
      <c r="B116" s="239"/>
      <c r="C116" s="239"/>
      <c r="D116" s="249"/>
      <c r="E116" s="232"/>
      <c r="F116" s="232"/>
      <c r="G116" s="248"/>
      <c r="H116" s="248"/>
      <c r="I116" s="82"/>
      <c r="J116" s="309"/>
      <c r="K116" s="248"/>
      <c r="L116" s="248"/>
      <c r="M116" s="248"/>
      <c r="N116" s="82"/>
      <c r="O116" s="350"/>
      <c r="P116" s="193"/>
    </row>
    <row r="117" spans="1:16" ht="16.5" customHeight="1">
      <c r="A117" s="239" t="s">
        <v>192</v>
      </c>
      <c r="B117" s="239"/>
      <c r="C117" s="239"/>
      <c r="D117" s="249"/>
      <c r="E117" s="232"/>
      <c r="F117" s="232"/>
      <c r="G117" s="248"/>
      <c r="H117" s="248"/>
      <c r="I117" s="33"/>
      <c r="J117" s="199"/>
      <c r="K117" s="199"/>
      <c r="L117" s="199"/>
      <c r="M117" s="248"/>
      <c r="N117" s="8"/>
      <c r="O117" s="199"/>
      <c r="P117" s="193"/>
    </row>
    <row r="118" spans="3:7" ht="12.75">
      <c r="C118" s="11"/>
      <c r="D118" s="99"/>
      <c r="E118" s="99"/>
      <c r="F118" s="11"/>
      <c r="G118" s="360"/>
    </row>
    <row r="119" spans="1:16" ht="18">
      <c r="A119" s="239"/>
      <c r="B119" s="252" t="s">
        <v>153</v>
      </c>
      <c r="C119" s="246"/>
      <c r="D119" s="246"/>
      <c r="E119" s="246"/>
      <c r="F119" s="246"/>
      <c r="H119" s="232"/>
      <c r="I119" s="2"/>
      <c r="L119" s="239"/>
      <c r="M119" s="232"/>
      <c r="N119" s="1"/>
      <c r="O119" s="199"/>
      <c r="P119" s="193"/>
    </row>
    <row r="120" spans="1:16" ht="33" customHeight="1">
      <c r="A120" s="247" t="s">
        <v>83</v>
      </c>
      <c r="B120" s="239"/>
      <c r="C120" s="238"/>
      <c r="D120" s="163"/>
      <c r="E120" s="163"/>
      <c r="F120" s="232"/>
      <c r="G120" s="163"/>
      <c r="H120" s="163"/>
      <c r="I120" s="6"/>
      <c r="J120" s="162"/>
      <c r="K120" s="162"/>
      <c r="L120" s="162"/>
      <c r="M120" s="163"/>
      <c r="N120" s="99"/>
      <c r="O120" s="199"/>
      <c r="P120" s="193"/>
    </row>
    <row r="121" spans="1:16" ht="14.25" customHeight="1">
      <c r="A121" s="247"/>
      <c r="B121" s="239"/>
      <c r="C121" s="238"/>
      <c r="D121" s="163"/>
      <c r="E121" s="163"/>
      <c r="F121" s="232"/>
      <c r="G121" s="163"/>
      <c r="H121" s="163"/>
      <c r="I121" s="94"/>
      <c r="J121" s="163"/>
      <c r="K121" s="163"/>
      <c r="L121" s="163"/>
      <c r="M121" s="163"/>
      <c r="N121" s="94"/>
      <c r="O121" s="199"/>
      <c r="P121" s="193"/>
    </row>
    <row r="122" spans="1:20" s="20" customFormat="1" ht="14.25">
      <c r="A122" s="235"/>
      <c r="B122" s="235"/>
      <c r="C122" s="236"/>
      <c r="D122" s="165"/>
      <c r="E122" s="165"/>
      <c r="F122" s="236"/>
      <c r="G122" s="170" t="s">
        <v>91</v>
      </c>
      <c r="H122" s="170" t="s">
        <v>134</v>
      </c>
      <c r="I122" s="118" t="s">
        <v>137</v>
      </c>
      <c r="J122" s="171" t="s">
        <v>140</v>
      </c>
      <c r="K122" s="170">
        <v>2006</v>
      </c>
      <c r="L122" s="170" t="s">
        <v>155</v>
      </c>
      <c r="M122" s="170" t="s">
        <v>158</v>
      </c>
      <c r="N122" s="118" t="s">
        <v>171</v>
      </c>
      <c r="O122" s="298" t="s">
        <v>87</v>
      </c>
      <c r="P122" s="193"/>
      <c r="Q122" s="1"/>
      <c r="R122" s="1"/>
      <c r="S122" s="1"/>
      <c r="T122" s="1"/>
    </row>
    <row r="123" spans="1:16" ht="12.75">
      <c r="A123" s="241" t="s">
        <v>156</v>
      </c>
      <c r="B123" s="239"/>
      <c r="C123" s="241"/>
      <c r="D123" s="163">
        <v>2.1</v>
      </c>
      <c r="E123" s="163"/>
      <c r="F123" s="232"/>
      <c r="G123" s="196">
        <v>0.56</v>
      </c>
      <c r="H123" s="196">
        <v>0.553</v>
      </c>
      <c r="I123" s="72">
        <v>0.54</v>
      </c>
      <c r="J123" s="196">
        <v>0.525</v>
      </c>
      <c r="K123" s="197">
        <v>0.525</v>
      </c>
      <c r="L123" s="196">
        <v>0.511</v>
      </c>
      <c r="M123" s="196">
        <v>0.506</v>
      </c>
      <c r="N123" s="72">
        <v>0.503</v>
      </c>
      <c r="O123" s="350" t="s">
        <v>172</v>
      </c>
      <c r="P123" s="193"/>
    </row>
    <row r="124" spans="1:16" ht="15.75" customHeight="1">
      <c r="A124" s="193" t="s">
        <v>82</v>
      </c>
      <c r="B124" s="239"/>
      <c r="C124" s="241"/>
      <c r="D124" s="163">
        <v>2.3</v>
      </c>
      <c r="E124" s="163"/>
      <c r="F124" s="232"/>
      <c r="G124" s="196">
        <v>0.847</v>
      </c>
      <c r="H124" s="196">
        <v>0.906</v>
      </c>
      <c r="I124" s="72">
        <v>0.972</v>
      </c>
      <c r="J124" s="196">
        <v>1.059</v>
      </c>
      <c r="K124" s="197">
        <v>1.059</v>
      </c>
      <c r="L124" s="196">
        <v>1.135</v>
      </c>
      <c r="M124" s="196">
        <v>1.174</v>
      </c>
      <c r="N124" s="72">
        <v>1.252</v>
      </c>
      <c r="O124" s="350" t="s">
        <v>172</v>
      </c>
      <c r="P124" s="193"/>
    </row>
    <row r="125" spans="1:16" ht="15.75" customHeight="1">
      <c r="A125" s="193"/>
      <c r="B125" s="239"/>
      <c r="C125" s="241"/>
      <c r="D125" s="163"/>
      <c r="E125" s="163"/>
      <c r="F125" s="232"/>
      <c r="G125" s="301"/>
      <c r="H125" s="301"/>
      <c r="I125" s="84"/>
      <c r="J125" s="313"/>
      <c r="K125" s="301"/>
      <c r="L125" s="301"/>
      <c r="M125" s="301"/>
      <c r="N125" s="84"/>
      <c r="O125" s="343"/>
      <c r="P125" s="193"/>
    </row>
    <row r="126" spans="1:20" s="20" customFormat="1" ht="12.75">
      <c r="A126" s="234" t="s">
        <v>13</v>
      </c>
      <c r="B126" s="235"/>
      <c r="C126" s="235"/>
      <c r="D126" s="165"/>
      <c r="E126" s="165"/>
      <c r="F126" s="236"/>
      <c r="G126" s="302"/>
      <c r="H126" s="302"/>
      <c r="I126" s="86"/>
      <c r="J126" s="314"/>
      <c r="K126" s="302"/>
      <c r="L126" s="302"/>
      <c r="M126" s="302"/>
      <c r="N126" s="86"/>
      <c r="O126" s="344"/>
      <c r="P126" s="193"/>
      <c r="Q126" s="1"/>
      <c r="R126" s="1"/>
      <c r="S126" s="1"/>
      <c r="T126" s="1"/>
    </row>
    <row r="127" spans="1:16" ht="12.75">
      <c r="A127" s="193" t="s">
        <v>28</v>
      </c>
      <c r="B127" s="239"/>
      <c r="C127" s="241"/>
      <c r="D127" s="163"/>
      <c r="E127" s="163"/>
      <c r="F127" s="232"/>
      <c r="G127" s="301"/>
      <c r="H127" s="301"/>
      <c r="I127" s="84"/>
      <c r="J127" s="313"/>
      <c r="K127" s="301"/>
      <c r="L127" s="301"/>
      <c r="M127" s="301"/>
      <c r="N127" s="84"/>
      <c r="O127" s="343"/>
      <c r="P127" s="193"/>
    </row>
    <row r="128" spans="1:16" ht="12.75">
      <c r="A128" s="239"/>
      <c r="B128" s="239" t="s">
        <v>2</v>
      </c>
      <c r="C128" s="232"/>
      <c r="D128" s="249">
        <v>8.1</v>
      </c>
      <c r="E128" s="249"/>
      <c r="F128" s="232"/>
      <c r="G128" s="154">
        <v>1278.9</v>
      </c>
      <c r="H128" s="154">
        <v>1348.3</v>
      </c>
      <c r="I128" s="60">
        <v>1446.8</v>
      </c>
      <c r="J128" s="154">
        <v>1570.1</v>
      </c>
      <c r="K128" s="155">
        <v>1570.1</v>
      </c>
      <c r="L128" s="154">
        <v>1658</v>
      </c>
      <c r="M128" s="154">
        <v>1762.3</v>
      </c>
      <c r="N128" s="60">
        <v>1894.5</v>
      </c>
      <c r="O128" s="343">
        <v>0.30944152612662434</v>
      </c>
      <c r="P128" s="193"/>
    </row>
    <row r="129" spans="1:20" s="20" customFormat="1" ht="12.75">
      <c r="A129" s="236"/>
      <c r="B129" s="236" t="s">
        <v>3</v>
      </c>
      <c r="C129" s="236"/>
      <c r="D129" s="250">
        <v>8.2</v>
      </c>
      <c r="E129" s="250"/>
      <c r="F129" s="236"/>
      <c r="G129" s="156">
        <v>2375.6</v>
      </c>
      <c r="H129" s="156">
        <v>2506.9</v>
      </c>
      <c r="I129" s="104">
        <v>2589.5</v>
      </c>
      <c r="J129" s="156">
        <v>2697.8</v>
      </c>
      <c r="K129" s="157">
        <v>2697.8</v>
      </c>
      <c r="L129" s="156">
        <v>2789.7</v>
      </c>
      <c r="M129" s="156">
        <v>2791.8</v>
      </c>
      <c r="N129" s="104">
        <v>2919.2</v>
      </c>
      <c r="O129" s="344">
        <v>0.1273218768101949</v>
      </c>
      <c r="P129" s="193"/>
      <c r="Q129" s="1"/>
      <c r="R129" s="1"/>
      <c r="S129" s="1"/>
      <c r="T129" s="1"/>
    </row>
    <row r="130" spans="1:16" s="7" customFormat="1" ht="12.75">
      <c r="A130" s="193"/>
      <c r="B130" s="193" t="s">
        <v>1</v>
      </c>
      <c r="C130" s="241"/>
      <c r="D130" s="241">
        <v>8</v>
      </c>
      <c r="E130" s="241"/>
      <c r="F130" s="241"/>
      <c r="G130" s="158">
        <v>3654.5</v>
      </c>
      <c r="H130" s="158">
        <v>3855.2</v>
      </c>
      <c r="I130" s="63">
        <v>4036.3</v>
      </c>
      <c r="J130" s="158">
        <v>4267.9</v>
      </c>
      <c r="K130" s="159">
        <v>4267.9</v>
      </c>
      <c r="L130" s="158">
        <v>4447.7</v>
      </c>
      <c r="M130" s="158">
        <v>4554.1</v>
      </c>
      <c r="N130" s="63">
        <v>4813.7</v>
      </c>
      <c r="O130" s="341">
        <v>0.1926021356192551</v>
      </c>
      <c r="P130" s="193"/>
    </row>
    <row r="131" spans="1:16" ht="12.75">
      <c r="A131" s="239"/>
      <c r="B131" s="193"/>
      <c r="C131" s="232"/>
      <c r="D131" s="163"/>
      <c r="E131" s="163"/>
      <c r="F131" s="232"/>
      <c r="G131" s="301"/>
      <c r="H131" s="301"/>
      <c r="I131" s="84"/>
      <c r="J131" s="313"/>
      <c r="K131" s="301"/>
      <c r="L131" s="301"/>
      <c r="M131" s="301"/>
      <c r="N131" s="84"/>
      <c r="O131" s="343"/>
      <c r="P131" s="193"/>
    </row>
    <row r="132" spans="1:20" s="20" customFormat="1" ht="12.75">
      <c r="A132" s="251" t="s">
        <v>16</v>
      </c>
      <c r="B132" s="235"/>
      <c r="C132" s="236"/>
      <c r="D132" s="165"/>
      <c r="E132" s="165"/>
      <c r="F132" s="236"/>
      <c r="G132" s="302"/>
      <c r="H132" s="302"/>
      <c r="I132" s="86"/>
      <c r="J132" s="314"/>
      <c r="K132" s="302"/>
      <c r="L132" s="302"/>
      <c r="M132" s="302"/>
      <c r="N132" s="86"/>
      <c r="O132" s="344"/>
      <c r="P132" s="193"/>
      <c r="Q132" s="1"/>
      <c r="R132" s="1"/>
      <c r="S132" s="1"/>
      <c r="T132" s="1"/>
    </row>
    <row r="133" spans="1:16" ht="12.75">
      <c r="A133" s="193" t="s">
        <v>17</v>
      </c>
      <c r="B133" s="239"/>
      <c r="C133" s="239"/>
      <c r="D133" s="163"/>
      <c r="E133" s="163"/>
      <c r="F133" s="232"/>
      <c r="G133" s="301"/>
      <c r="H133" s="301"/>
      <c r="I133" s="84"/>
      <c r="J133" s="313"/>
      <c r="K133" s="301"/>
      <c r="L133" s="301"/>
      <c r="M133" s="301"/>
      <c r="N133" s="84"/>
      <c r="O133" s="343"/>
      <c r="P133" s="193"/>
    </row>
    <row r="134" spans="1:16" ht="12.75">
      <c r="A134" s="239"/>
      <c r="B134" s="239" t="s">
        <v>2</v>
      </c>
      <c r="C134" s="241"/>
      <c r="D134" s="253">
        <v>4.1</v>
      </c>
      <c r="E134" s="253"/>
      <c r="F134" s="232"/>
      <c r="G134" s="154">
        <v>24.1</v>
      </c>
      <c r="H134" s="154">
        <v>25.3</v>
      </c>
      <c r="I134" s="60">
        <v>24.7</v>
      </c>
      <c r="J134" s="155">
        <v>23.4</v>
      </c>
      <c r="K134" s="155">
        <v>24.3</v>
      </c>
      <c r="L134" s="154">
        <v>21.3</v>
      </c>
      <c r="M134" s="154">
        <v>21.7</v>
      </c>
      <c r="N134" s="60">
        <v>21.4</v>
      </c>
      <c r="O134" s="343">
        <v>-0.1336032388663968</v>
      </c>
      <c r="P134" s="193"/>
    </row>
    <row r="135" spans="1:16" ht="12.75">
      <c r="A135" s="193"/>
      <c r="B135" s="239" t="s">
        <v>3</v>
      </c>
      <c r="C135" s="193"/>
      <c r="D135" s="253">
        <v>4.2</v>
      </c>
      <c r="E135" s="253"/>
      <c r="F135" s="232"/>
      <c r="G135" s="154">
        <v>3.5</v>
      </c>
      <c r="H135" s="154">
        <v>3.8</v>
      </c>
      <c r="I135" s="60">
        <v>4.2</v>
      </c>
      <c r="J135" s="155">
        <v>3.7</v>
      </c>
      <c r="K135" s="155">
        <v>3.8</v>
      </c>
      <c r="L135" s="154">
        <v>3.1</v>
      </c>
      <c r="M135" s="154">
        <v>3.2</v>
      </c>
      <c r="N135" s="60">
        <v>3.5</v>
      </c>
      <c r="O135" s="343">
        <v>-0.16666666666666674</v>
      </c>
      <c r="P135" s="193"/>
    </row>
    <row r="136" spans="1:20" s="4" customFormat="1" ht="12.75">
      <c r="A136" s="193"/>
      <c r="B136" s="193" t="s">
        <v>139</v>
      </c>
      <c r="C136" s="193"/>
      <c r="D136" s="254">
        <v>4.3</v>
      </c>
      <c r="E136" s="254"/>
      <c r="F136" s="241"/>
      <c r="G136" s="158">
        <v>10.7</v>
      </c>
      <c r="H136" s="158">
        <v>11.3</v>
      </c>
      <c r="I136" s="63">
        <v>11.4</v>
      </c>
      <c r="J136" s="159">
        <v>10.8</v>
      </c>
      <c r="K136" s="159">
        <v>11</v>
      </c>
      <c r="L136" s="158">
        <v>9.9</v>
      </c>
      <c r="M136" s="158">
        <v>10.3</v>
      </c>
      <c r="N136" s="63">
        <v>10.4</v>
      </c>
      <c r="O136" s="341">
        <v>-0.08771929824561409</v>
      </c>
      <c r="P136" s="193"/>
      <c r="Q136" s="7"/>
      <c r="R136" s="7"/>
      <c r="S136" s="7"/>
      <c r="T136" s="7"/>
    </row>
    <row r="137" spans="1:20" s="4" customFormat="1" ht="12.75">
      <c r="A137" s="193"/>
      <c r="B137" s="193"/>
      <c r="C137" s="193"/>
      <c r="D137" s="254"/>
      <c r="E137" s="254"/>
      <c r="F137" s="241"/>
      <c r="G137" s="352"/>
      <c r="H137" s="301"/>
      <c r="I137" s="34"/>
      <c r="J137" s="301"/>
      <c r="K137" s="301"/>
      <c r="L137" s="301"/>
      <c r="M137" s="301"/>
      <c r="N137" s="34"/>
      <c r="O137" s="343"/>
      <c r="P137" s="193"/>
      <c r="Q137" s="7"/>
      <c r="R137" s="7"/>
      <c r="S137" s="7"/>
      <c r="T137" s="7"/>
    </row>
    <row r="138" spans="1:20" s="4" customFormat="1" ht="12.75">
      <c r="A138" s="255"/>
      <c r="B138" s="239"/>
      <c r="C138" s="239"/>
      <c r="D138" s="163"/>
      <c r="E138" s="163"/>
      <c r="F138" s="232"/>
      <c r="G138" s="163"/>
      <c r="H138" s="163"/>
      <c r="I138" s="6"/>
      <c r="J138" s="163"/>
      <c r="K138" s="163"/>
      <c r="L138" s="163"/>
      <c r="M138" s="163"/>
      <c r="N138" s="6"/>
      <c r="O138" s="343"/>
      <c r="P138" s="193"/>
      <c r="Q138" s="7"/>
      <c r="R138" s="7"/>
      <c r="S138" s="7"/>
      <c r="T138" s="7"/>
    </row>
    <row r="139" spans="1:20" s="76" customFormat="1" ht="15">
      <c r="A139" s="247" t="s">
        <v>99</v>
      </c>
      <c r="B139" s="239"/>
      <c r="C139" s="238"/>
      <c r="D139" s="163"/>
      <c r="E139" s="163"/>
      <c r="F139" s="232"/>
      <c r="G139" s="163"/>
      <c r="H139" s="163"/>
      <c r="I139" s="6"/>
      <c r="J139" s="163"/>
      <c r="K139" s="163"/>
      <c r="L139" s="163"/>
      <c r="M139" s="163"/>
      <c r="N139" s="6"/>
      <c r="O139" s="343"/>
      <c r="P139" s="193"/>
      <c r="Q139" s="77"/>
      <c r="R139" s="77"/>
      <c r="S139" s="77"/>
      <c r="T139" s="77"/>
    </row>
    <row r="140" spans="1:16" ht="9.75" customHeight="1">
      <c r="A140" s="247"/>
      <c r="B140" s="239"/>
      <c r="C140" s="238"/>
      <c r="D140" s="163"/>
      <c r="E140" s="163"/>
      <c r="F140" s="232"/>
      <c r="G140" s="163"/>
      <c r="H140" s="163"/>
      <c r="I140" s="6"/>
      <c r="J140" s="163"/>
      <c r="K140" s="163"/>
      <c r="L140" s="163"/>
      <c r="M140" s="163"/>
      <c r="N140" s="6"/>
      <c r="O140" s="343"/>
      <c r="P140" s="193"/>
    </row>
    <row r="141" spans="1:20" s="20" customFormat="1" ht="15" customHeight="1">
      <c r="A141" s="235"/>
      <c r="B141" s="235"/>
      <c r="C141" s="236"/>
      <c r="D141" s="165"/>
      <c r="E141" s="165"/>
      <c r="F141" s="236"/>
      <c r="G141" s="170" t="s">
        <v>91</v>
      </c>
      <c r="H141" s="170" t="s">
        <v>134</v>
      </c>
      <c r="I141" s="118" t="s">
        <v>137</v>
      </c>
      <c r="J141" s="171" t="s">
        <v>140</v>
      </c>
      <c r="K141" s="170">
        <v>2006</v>
      </c>
      <c r="L141" s="170" t="s">
        <v>155</v>
      </c>
      <c r="M141" s="170" t="s">
        <v>158</v>
      </c>
      <c r="N141" s="118" t="s">
        <v>171</v>
      </c>
      <c r="O141" s="298" t="s">
        <v>87</v>
      </c>
      <c r="P141" s="193"/>
      <c r="Q141" s="1"/>
      <c r="R141" s="1"/>
      <c r="S141" s="1"/>
      <c r="T141" s="1"/>
    </row>
    <row r="142" spans="1:20" s="3" customFormat="1" ht="18.75" customHeight="1" thickBot="1">
      <c r="A142" s="241" t="s">
        <v>156</v>
      </c>
      <c r="B142" s="239"/>
      <c r="C142" s="241"/>
      <c r="D142" s="163">
        <v>2.1</v>
      </c>
      <c r="E142" s="163"/>
      <c r="F142" s="232"/>
      <c r="G142" s="301">
        <v>0.433</v>
      </c>
      <c r="H142" s="301">
        <v>0.432</v>
      </c>
      <c r="I142" s="84">
        <v>0.432</v>
      </c>
      <c r="J142" s="313">
        <v>0.429</v>
      </c>
      <c r="K142" s="301">
        <v>0.429</v>
      </c>
      <c r="L142" s="301">
        <v>0.431</v>
      </c>
      <c r="M142" s="301">
        <v>0.427</v>
      </c>
      <c r="N142" s="84">
        <v>0.432</v>
      </c>
      <c r="O142" s="350" t="s">
        <v>172</v>
      </c>
      <c r="P142" s="193"/>
      <c r="Q142" s="1"/>
      <c r="R142" s="1"/>
      <c r="S142" s="1"/>
      <c r="T142" s="1"/>
    </row>
    <row r="143" spans="1:16" ht="15.75" customHeight="1">
      <c r="A143" s="193" t="s">
        <v>8</v>
      </c>
      <c r="B143" s="239"/>
      <c r="C143" s="241"/>
      <c r="D143" s="163">
        <v>2.3</v>
      </c>
      <c r="E143" s="163"/>
      <c r="F143" s="232"/>
      <c r="G143" s="301">
        <v>0.87</v>
      </c>
      <c r="H143" s="301">
        <v>0.91</v>
      </c>
      <c r="I143" s="84">
        <v>0.948</v>
      </c>
      <c r="J143" s="313">
        <v>1.01</v>
      </c>
      <c r="K143" s="301">
        <v>1.01</v>
      </c>
      <c r="L143" s="301">
        <v>1.036</v>
      </c>
      <c r="M143" s="301">
        <v>1.071</v>
      </c>
      <c r="N143" s="84">
        <v>1.089</v>
      </c>
      <c r="O143" s="350" t="s">
        <v>172</v>
      </c>
      <c r="P143" s="193"/>
    </row>
    <row r="144" spans="1:16" ht="15.75" customHeight="1">
      <c r="A144" s="193"/>
      <c r="B144" s="239"/>
      <c r="C144" s="241"/>
      <c r="D144" s="163"/>
      <c r="E144" s="163"/>
      <c r="F144" s="232"/>
      <c r="G144" s="301"/>
      <c r="H144" s="301"/>
      <c r="I144" s="84"/>
      <c r="J144" s="313"/>
      <c r="K144" s="301"/>
      <c r="L144" s="301"/>
      <c r="M144" s="301"/>
      <c r="N144" s="84"/>
      <c r="O144" s="343"/>
      <c r="P144" s="193"/>
    </row>
    <row r="145" spans="1:20" s="20" customFormat="1" ht="12.75">
      <c r="A145" s="234" t="s">
        <v>13</v>
      </c>
      <c r="B145" s="235"/>
      <c r="C145" s="235"/>
      <c r="D145" s="165"/>
      <c r="E145" s="165"/>
      <c r="F145" s="236"/>
      <c r="G145" s="302"/>
      <c r="H145" s="302"/>
      <c r="I145" s="86"/>
      <c r="J145" s="314"/>
      <c r="K145" s="302"/>
      <c r="L145" s="302"/>
      <c r="M145" s="302"/>
      <c r="N145" s="86"/>
      <c r="O145" s="344"/>
      <c r="P145" s="193"/>
      <c r="Q145" s="1"/>
      <c r="R145" s="1"/>
      <c r="S145" s="1"/>
      <c r="T145" s="1"/>
    </row>
    <row r="146" spans="1:20" s="3" customFormat="1" ht="13.5" thickBot="1">
      <c r="A146" s="193" t="s">
        <v>28</v>
      </c>
      <c r="B146" s="239"/>
      <c r="C146" s="241"/>
      <c r="D146" s="163"/>
      <c r="E146" s="163"/>
      <c r="F146" s="232"/>
      <c r="G146" s="303"/>
      <c r="H146" s="303"/>
      <c r="I146" s="85"/>
      <c r="J146" s="315"/>
      <c r="K146" s="303"/>
      <c r="L146" s="303"/>
      <c r="M146" s="303"/>
      <c r="N146" s="85"/>
      <c r="O146" s="343"/>
      <c r="P146" s="193"/>
      <c r="Q146" s="1"/>
      <c r="R146" s="1"/>
      <c r="S146" s="1"/>
      <c r="T146" s="1"/>
    </row>
    <row r="147" spans="1:16" ht="12.75">
      <c r="A147" s="239"/>
      <c r="B147" s="239" t="s">
        <v>2</v>
      </c>
      <c r="C147" s="232"/>
      <c r="D147" s="249">
        <v>8.1</v>
      </c>
      <c r="E147" s="249"/>
      <c r="F147" s="232"/>
      <c r="G147" s="303">
        <v>264.9</v>
      </c>
      <c r="H147" s="303">
        <v>276.8</v>
      </c>
      <c r="I147" s="85">
        <v>292</v>
      </c>
      <c r="J147" s="315">
        <v>329.6</v>
      </c>
      <c r="K147" s="303">
        <v>329.6</v>
      </c>
      <c r="L147" s="303">
        <v>355.2</v>
      </c>
      <c r="M147" s="303">
        <v>389.6</v>
      </c>
      <c r="N147" s="85">
        <v>418.7</v>
      </c>
      <c r="O147" s="343">
        <v>0.433904109589041</v>
      </c>
      <c r="P147" s="193"/>
    </row>
    <row r="148" spans="1:16" ht="12.75">
      <c r="A148" s="239"/>
      <c r="B148" s="239" t="s">
        <v>3</v>
      </c>
      <c r="C148" s="239"/>
      <c r="D148" s="256">
        <v>8.2</v>
      </c>
      <c r="E148" s="256"/>
      <c r="F148" s="239"/>
      <c r="G148" s="303">
        <v>1397</v>
      </c>
      <c r="H148" s="303">
        <v>1456.3</v>
      </c>
      <c r="I148" s="85">
        <v>1513.6</v>
      </c>
      <c r="J148" s="315">
        <v>1582.7</v>
      </c>
      <c r="K148" s="303">
        <v>1582.7</v>
      </c>
      <c r="L148" s="303">
        <v>1614</v>
      </c>
      <c r="M148" s="303">
        <v>1625.8</v>
      </c>
      <c r="N148" s="85">
        <v>1658.2</v>
      </c>
      <c r="O148" s="343">
        <v>0.09553382663847798</v>
      </c>
      <c r="P148" s="193"/>
    </row>
    <row r="149" spans="1:16" s="1" customFormat="1" ht="12.75">
      <c r="A149" s="239"/>
      <c r="B149" s="193" t="s">
        <v>1</v>
      </c>
      <c r="C149" s="232"/>
      <c r="D149" s="241">
        <v>8</v>
      </c>
      <c r="E149" s="241"/>
      <c r="F149" s="232"/>
      <c r="G149" s="304">
        <v>1661.9</v>
      </c>
      <c r="H149" s="304">
        <v>1733.1</v>
      </c>
      <c r="I149" s="137">
        <v>1805.6</v>
      </c>
      <c r="J149" s="316">
        <v>1912.3</v>
      </c>
      <c r="K149" s="304">
        <v>1912.3</v>
      </c>
      <c r="L149" s="304">
        <v>1969.2</v>
      </c>
      <c r="M149" s="304">
        <v>2015.4</v>
      </c>
      <c r="N149" s="137">
        <v>2077</v>
      </c>
      <c r="O149" s="341">
        <v>0.1503101462117855</v>
      </c>
      <c r="P149" s="193"/>
    </row>
    <row r="150" spans="1:20" s="4" customFormat="1" ht="12.75">
      <c r="A150" s="239"/>
      <c r="B150" s="193"/>
      <c r="C150" s="232"/>
      <c r="D150" s="163"/>
      <c r="E150" s="163"/>
      <c r="F150" s="232"/>
      <c r="G150" s="303"/>
      <c r="H150" s="303"/>
      <c r="I150" s="85"/>
      <c r="J150" s="315"/>
      <c r="K150" s="303"/>
      <c r="L150" s="303"/>
      <c r="M150" s="303"/>
      <c r="N150" s="85"/>
      <c r="O150" s="343"/>
      <c r="P150" s="193"/>
      <c r="Q150" s="7"/>
      <c r="R150" s="7"/>
      <c r="S150" s="7"/>
      <c r="T150" s="7"/>
    </row>
    <row r="151" spans="1:20" s="20" customFormat="1" ht="12.75">
      <c r="A151" s="251" t="s">
        <v>16</v>
      </c>
      <c r="B151" s="235"/>
      <c r="C151" s="236"/>
      <c r="D151" s="165"/>
      <c r="E151" s="165"/>
      <c r="F151" s="236"/>
      <c r="G151" s="305"/>
      <c r="H151" s="305"/>
      <c r="I151" s="87"/>
      <c r="J151" s="317"/>
      <c r="K151" s="305"/>
      <c r="L151" s="305"/>
      <c r="M151" s="305"/>
      <c r="N151" s="87"/>
      <c r="O151" s="344"/>
      <c r="P151" s="193"/>
      <c r="Q151" s="1"/>
      <c r="R151" s="1"/>
      <c r="S151" s="1"/>
      <c r="T151" s="1"/>
    </row>
    <row r="152" spans="1:20" s="3" customFormat="1" ht="13.5" thickBot="1">
      <c r="A152" s="193" t="s">
        <v>17</v>
      </c>
      <c r="B152" s="239"/>
      <c r="C152" s="239"/>
      <c r="D152" s="163"/>
      <c r="E152" s="163"/>
      <c r="F152" s="232"/>
      <c r="G152" s="303"/>
      <c r="H152" s="303"/>
      <c r="I152" s="85"/>
      <c r="J152" s="315"/>
      <c r="K152" s="303"/>
      <c r="L152" s="303"/>
      <c r="M152" s="303"/>
      <c r="N152" s="85"/>
      <c r="O152" s="343"/>
      <c r="P152" s="193"/>
      <c r="Q152" s="1"/>
      <c r="R152" s="1"/>
      <c r="S152" s="1"/>
      <c r="T152" s="1"/>
    </row>
    <row r="153" spans="1:16" ht="12.75">
      <c r="A153" s="239"/>
      <c r="B153" s="239" t="s">
        <v>2</v>
      </c>
      <c r="C153" s="241"/>
      <c r="D153" s="253">
        <v>4.1</v>
      </c>
      <c r="E153" s="253"/>
      <c r="F153" s="232"/>
      <c r="G153" s="303">
        <v>48.5</v>
      </c>
      <c r="H153" s="303">
        <v>49.8</v>
      </c>
      <c r="I153" s="85">
        <v>48.5</v>
      </c>
      <c r="J153" s="303">
        <v>44.7</v>
      </c>
      <c r="K153" s="303">
        <v>47.8</v>
      </c>
      <c r="L153" s="303">
        <v>42.9</v>
      </c>
      <c r="M153" s="303">
        <v>42.399</v>
      </c>
      <c r="N153" s="85">
        <v>41.775</v>
      </c>
      <c r="O153" s="343">
        <v>-0.13865979381443305</v>
      </c>
      <c r="P153" s="193"/>
    </row>
    <row r="154" spans="1:16" ht="12.75">
      <c r="A154" s="193"/>
      <c r="B154" s="239" t="s">
        <v>3</v>
      </c>
      <c r="C154" s="193"/>
      <c r="D154" s="253">
        <v>4.2</v>
      </c>
      <c r="E154" s="253"/>
      <c r="F154" s="232"/>
      <c r="G154" s="303">
        <v>10.6</v>
      </c>
      <c r="H154" s="303">
        <v>10.9</v>
      </c>
      <c r="I154" s="85">
        <v>11.6</v>
      </c>
      <c r="J154" s="303">
        <v>9.8</v>
      </c>
      <c r="K154" s="303">
        <v>10.7</v>
      </c>
      <c r="L154" s="303">
        <v>8.6</v>
      </c>
      <c r="M154" s="303">
        <v>9.413</v>
      </c>
      <c r="N154" s="85">
        <v>9.951</v>
      </c>
      <c r="O154" s="343">
        <v>-0.14215517241379305</v>
      </c>
      <c r="P154" s="193"/>
    </row>
    <row r="155" spans="1:16" ht="12.75">
      <c r="A155" s="193"/>
      <c r="B155" s="193" t="s">
        <v>139</v>
      </c>
      <c r="C155" s="193"/>
      <c r="D155" s="254">
        <v>4.3</v>
      </c>
      <c r="E155" s="254"/>
      <c r="F155" s="241"/>
      <c r="G155" s="304">
        <v>16.6</v>
      </c>
      <c r="H155" s="304">
        <v>17.1</v>
      </c>
      <c r="I155" s="137">
        <v>17.5</v>
      </c>
      <c r="J155" s="304">
        <v>15.7</v>
      </c>
      <c r="K155" s="304">
        <v>16.7</v>
      </c>
      <c r="L155" s="304">
        <v>14.6</v>
      </c>
      <c r="M155" s="304">
        <v>15.594</v>
      </c>
      <c r="N155" s="137">
        <v>16.255</v>
      </c>
      <c r="O155" s="341">
        <v>-0.07114285714285717</v>
      </c>
      <c r="P155" s="193"/>
    </row>
    <row r="156" spans="1:20" s="4" customFormat="1" ht="12.75">
      <c r="A156" s="193"/>
      <c r="B156" s="193"/>
      <c r="C156" s="193"/>
      <c r="D156" s="254"/>
      <c r="E156" s="254"/>
      <c r="F156" s="241"/>
      <c r="G156" s="304"/>
      <c r="H156" s="304"/>
      <c r="I156" s="35"/>
      <c r="J156" s="316"/>
      <c r="K156" s="304"/>
      <c r="L156" s="304"/>
      <c r="M156" s="304"/>
      <c r="N156" s="35"/>
      <c r="O156" s="343"/>
      <c r="P156" s="193"/>
      <c r="Q156" s="7"/>
      <c r="R156" s="7"/>
      <c r="S156" s="7"/>
      <c r="T156" s="7"/>
    </row>
    <row r="157" spans="1:16" ht="12.75">
      <c r="A157" s="257"/>
      <c r="B157" s="258"/>
      <c r="C157" s="258"/>
      <c r="D157" s="258"/>
      <c r="E157" s="258"/>
      <c r="F157" s="259"/>
      <c r="H157" s="232"/>
      <c r="I157" s="76"/>
      <c r="M157" s="232"/>
      <c r="N157" s="76"/>
      <c r="O157" s="343"/>
      <c r="P157" s="193"/>
    </row>
    <row r="158" spans="1:16" ht="15">
      <c r="A158" s="247" t="s">
        <v>11</v>
      </c>
      <c r="B158" s="239"/>
      <c r="C158" s="238"/>
      <c r="D158" s="163"/>
      <c r="E158" s="163"/>
      <c r="F158" s="232"/>
      <c r="G158" s="163"/>
      <c r="H158" s="163"/>
      <c r="I158" s="6"/>
      <c r="J158" s="163"/>
      <c r="K158" s="163"/>
      <c r="L158" s="163"/>
      <c r="M158" s="163"/>
      <c r="N158" s="6"/>
      <c r="O158" s="343"/>
      <c r="P158" s="193"/>
    </row>
    <row r="159" spans="1:16" ht="9.75" customHeight="1">
      <c r="A159" s="239"/>
      <c r="B159" s="239"/>
      <c r="C159" s="241"/>
      <c r="D159" s="163"/>
      <c r="E159" s="163"/>
      <c r="F159" s="232"/>
      <c r="G159" s="163"/>
      <c r="H159" s="163"/>
      <c r="I159" s="6"/>
      <c r="J159" s="163"/>
      <c r="K159" s="163"/>
      <c r="L159" s="163"/>
      <c r="M159" s="163"/>
      <c r="N159" s="6"/>
      <c r="O159" s="343"/>
      <c r="P159" s="193"/>
    </row>
    <row r="160" spans="1:20" s="20" customFormat="1" ht="14.25">
      <c r="A160" s="235"/>
      <c r="B160" s="235"/>
      <c r="C160" s="236"/>
      <c r="D160" s="165"/>
      <c r="E160" s="165"/>
      <c r="F160" s="236"/>
      <c r="G160" s="170" t="s">
        <v>91</v>
      </c>
      <c r="H160" s="170" t="s">
        <v>134</v>
      </c>
      <c r="I160" s="118" t="s">
        <v>137</v>
      </c>
      <c r="J160" s="171" t="s">
        <v>140</v>
      </c>
      <c r="K160" s="170">
        <v>2006</v>
      </c>
      <c r="L160" s="170" t="s">
        <v>155</v>
      </c>
      <c r="M160" s="170" t="s">
        <v>158</v>
      </c>
      <c r="N160" s="118" t="s">
        <v>171</v>
      </c>
      <c r="O160" s="298" t="s">
        <v>87</v>
      </c>
      <c r="P160" s="193"/>
      <c r="Q160" s="1"/>
      <c r="R160" s="1"/>
      <c r="S160" s="1"/>
      <c r="T160" s="1"/>
    </row>
    <row r="161" spans="1:16" ht="18.75" customHeight="1">
      <c r="A161" s="241" t="s">
        <v>156</v>
      </c>
      <c r="B161" s="239"/>
      <c r="C161" s="241"/>
      <c r="D161" s="163">
        <v>2.1</v>
      </c>
      <c r="E161" s="163"/>
      <c r="F161" s="232"/>
      <c r="G161" s="306">
        <v>0.23</v>
      </c>
      <c r="H161" s="306">
        <v>0.24</v>
      </c>
      <c r="I161" s="114">
        <v>0.244</v>
      </c>
      <c r="J161" s="306">
        <v>0.249</v>
      </c>
      <c r="K161" s="318">
        <v>0.249</v>
      </c>
      <c r="L161" s="306">
        <v>0.257</v>
      </c>
      <c r="M161" s="306">
        <v>0.262</v>
      </c>
      <c r="N161" s="114">
        <v>0.267</v>
      </c>
      <c r="O161" s="350" t="s">
        <v>172</v>
      </c>
      <c r="P161" s="193"/>
    </row>
    <row r="162" spans="1:16" ht="16.5" customHeight="1">
      <c r="A162" s="193" t="s">
        <v>9</v>
      </c>
      <c r="B162" s="239"/>
      <c r="C162" s="241"/>
      <c r="D162" s="163">
        <v>2.4</v>
      </c>
      <c r="E162" s="163"/>
      <c r="F162" s="232"/>
      <c r="G162" s="306">
        <v>0.813</v>
      </c>
      <c r="H162" s="306">
        <v>0.826</v>
      </c>
      <c r="I162" s="114">
        <v>0.841</v>
      </c>
      <c r="J162" s="306">
        <v>0.854</v>
      </c>
      <c r="K162" s="318">
        <v>0.854</v>
      </c>
      <c r="L162" s="306">
        <v>0.862</v>
      </c>
      <c r="M162" s="306">
        <v>0.881</v>
      </c>
      <c r="N162" s="114">
        <v>0.897</v>
      </c>
      <c r="O162" s="350" t="s">
        <v>172</v>
      </c>
      <c r="P162" s="193"/>
    </row>
    <row r="163" spans="1:16" ht="12.75">
      <c r="A163" s="193"/>
      <c r="B163" s="239"/>
      <c r="C163" s="241"/>
      <c r="D163" s="163"/>
      <c r="E163" s="163"/>
      <c r="F163" s="232"/>
      <c r="G163" s="301"/>
      <c r="H163" s="301"/>
      <c r="I163" s="84"/>
      <c r="J163" s="313"/>
      <c r="K163" s="301"/>
      <c r="L163" s="301"/>
      <c r="M163" s="301"/>
      <c r="N163" s="84"/>
      <c r="O163" s="343"/>
      <c r="P163" s="193"/>
    </row>
    <row r="164" spans="1:20" s="20" customFormat="1" ht="12.75">
      <c r="A164" s="234" t="s">
        <v>13</v>
      </c>
      <c r="B164" s="235"/>
      <c r="C164" s="235"/>
      <c r="D164" s="165"/>
      <c r="E164" s="165"/>
      <c r="F164" s="236"/>
      <c r="G164" s="302"/>
      <c r="H164" s="302"/>
      <c r="I164" s="86"/>
      <c r="J164" s="314"/>
      <c r="K164" s="302"/>
      <c r="L164" s="302"/>
      <c r="M164" s="302"/>
      <c r="N164" s="86"/>
      <c r="O164" s="344"/>
      <c r="P164" s="193"/>
      <c r="Q164" s="1"/>
      <c r="R164" s="1"/>
      <c r="S164" s="1"/>
      <c r="T164" s="1"/>
    </row>
    <row r="165" spans="1:16" ht="12.75">
      <c r="A165" s="193" t="s">
        <v>7</v>
      </c>
      <c r="B165" s="239"/>
      <c r="C165" s="241"/>
      <c r="D165" s="163"/>
      <c r="E165" s="163"/>
      <c r="F165" s="232"/>
      <c r="G165" s="301"/>
      <c r="H165" s="301"/>
      <c r="I165" s="84"/>
      <c r="J165" s="313"/>
      <c r="K165" s="301"/>
      <c r="L165" s="301"/>
      <c r="M165" s="301"/>
      <c r="N165" s="84"/>
      <c r="O165" s="343"/>
      <c r="P165" s="193"/>
    </row>
    <row r="166" spans="1:16" ht="12.75">
      <c r="A166" s="239"/>
      <c r="B166" s="239" t="s">
        <v>2</v>
      </c>
      <c r="C166" s="232"/>
      <c r="D166" s="260">
        <v>8.1</v>
      </c>
      <c r="E166" s="260"/>
      <c r="F166" s="232"/>
      <c r="G166" s="307">
        <v>188.9</v>
      </c>
      <c r="H166" s="307">
        <v>211.2</v>
      </c>
      <c r="I166" s="115">
        <v>224.1</v>
      </c>
      <c r="J166" s="307">
        <v>242.1</v>
      </c>
      <c r="K166" s="319">
        <v>242.1</v>
      </c>
      <c r="L166" s="307">
        <v>261.9</v>
      </c>
      <c r="M166" s="307">
        <v>276.6</v>
      </c>
      <c r="N166" s="115">
        <v>293.6</v>
      </c>
      <c r="O166" s="343">
        <v>0.3101294065149489</v>
      </c>
      <c r="P166" s="193"/>
    </row>
    <row r="167" spans="1:16" ht="12.75">
      <c r="A167" s="239"/>
      <c r="B167" s="239" t="s">
        <v>3</v>
      </c>
      <c r="C167" s="239"/>
      <c r="D167" s="261">
        <v>8.2</v>
      </c>
      <c r="E167" s="261"/>
      <c r="F167" s="239"/>
      <c r="G167" s="307">
        <v>182.1</v>
      </c>
      <c r="H167" s="307">
        <v>181.5</v>
      </c>
      <c r="I167" s="115">
        <v>181.8</v>
      </c>
      <c r="J167" s="307">
        <v>178.8</v>
      </c>
      <c r="K167" s="319">
        <v>178.8</v>
      </c>
      <c r="L167" s="307">
        <v>182.1</v>
      </c>
      <c r="M167" s="307">
        <v>186.8</v>
      </c>
      <c r="N167" s="115">
        <v>186.2</v>
      </c>
      <c r="O167" s="343">
        <v>0.024202420242024125</v>
      </c>
      <c r="P167" s="193"/>
    </row>
    <row r="168" spans="1:16" ht="12.75">
      <c r="A168" s="193"/>
      <c r="B168" s="193" t="s">
        <v>1</v>
      </c>
      <c r="C168" s="241"/>
      <c r="D168" s="262">
        <v>8</v>
      </c>
      <c r="E168" s="262"/>
      <c r="F168" s="241"/>
      <c r="G168" s="308">
        <v>370.9</v>
      </c>
      <c r="H168" s="308">
        <v>392.7</v>
      </c>
      <c r="I168" s="138">
        <v>405.9</v>
      </c>
      <c r="J168" s="308">
        <v>420.9</v>
      </c>
      <c r="K168" s="320">
        <v>420.9</v>
      </c>
      <c r="L168" s="308">
        <v>443.9</v>
      </c>
      <c r="M168" s="308">
        <v>463.4</v>
      </c>
      <c r="N168" s="138">
        <v>479.9</v>
      </c>
      <c r="O168" s="341">
        <v>0.18231091401823107</v>
      </c>
      <c r="P168" s="193"/>
    </row>
    <row r="169" spans="1:16" ht="12.75">
      <c r="A169" s="239"/>
      <c r="B169" s="193"/>
      <c r="C169" s="232"/>
      <c r="D169" s="163"/>
      <c r="E169" s="163"/>
      <c r="F169" s="232"/>
      <c r="G169" s="303"/>
      <c r="H169" s="303"/>
      <c r="I169" s="85"/>
      <c r="J169" s="315"/>
      <c r="K169" s="303"/>
      <c r="L169" s="303"/>
      <c r="M169" s="303"/>
      <c r="N169" s="85"/>
      <c r="O169" s="343"/>
      <c r="P169" s="193"/>
    </row>
    <row r="170" spans="1:20" s="20" customFormat="1" ht="12.75">
      <c r="A170" s="251" t="s">
        <v>16</v>
      </c>
      <c r="B170" s="235"/>
      <c r="C170" s="236"/>
      <c r="D170" s="165"/>
      <c r="E170" s="165"/>
      <c r="F170" s="236"/>
      <c r="G170" s="305"/>
      <c r="H170" s="305"/>
      <c r="I170" s="87"/>
      <c r="J170" s="317"/>
      <c r="K170" s="305"/>
      <c r="L170" s="305"/>
      <c r="M170" s="305"/>
      <c r="N170" s="87"/>
      <c r="O170" s="344"/>
      <c r="P170" s="193"/>
      <c r="Q170" s="1"/>
      <c r="R170" s="1"/>
      <c r="S170" s="1"/>
      <c r="T170" s="1"/>
    </row>
    <row r="171" spans="1:16" ht="12.75">
      <c r="A171" s="193" t="s">
        <v>17</v>
      </c>
      <c r="B171" s="239"/>
      <c r="C171" s="239"/>
      <c r="D171" s="163"/>
      <c r="E171" s="163"/>
      <c r="F171" s="232"/>
      <c r="G171" s="303"/>
      <c r="H171" s="303"/>
      <c r="I171" s="85"/>
      <c r="J171" s="315"/>
      <c r="K171" s="303"/>
      <c r="L171" s="303"/>
      <c r="M171" s="303"/>
      <c r="N171" s="85"/>
      <c r="O171" s="343"/>
      <c r="P171" s="193"/>
    </row>
    <row r="172" spans="1:16" ht="12.75">
      <c r="A172" s="239"/>
      <c r="B172" s="239" t="s">
        <v>2</v>
      </c>
      <c r="C172" s="241"/>
      <c r="D172" s="253">
        <v>4.1</v>
      </c>
      <c r="E172" s="253"/>
      <c r="F172" s="232"/>
      <c r="G172" s="307">
        <v>30</v>
      </c>
      <c r="H172" s="307">
        <v>31.5</v>
      </c>
      <c r="I172" s="115">
        <v>34.6</v>
      </c>
      <c r="J172" s="319">
        <v>31.2</v>
      </c>
      <c r="K172" s="319">
        <v>31.9</v>
      </c>
      <c r="L172" s="307">
        <v>31.1</v>
      </c>
      <c r="M172" s="307">
        <v>33.4</v>
      </c>
      <c r="N172" s="115">
        <v>35.5</v>
      </c>
      <c r="O172" s="343">
        <v>0.026011560693641522</v>
      </c>
      <c r="P172" s="193"/>
    </row>
    <row r="173" spans="1:16" ht="12.75">
      <c r="A173" s="193"/>
      <c r="B173" s="239" t="s">
        <v>3</v>
      </c>
      <c r="C173" s="193"/>
      <c r="D173" s="253">
        <v>4.2</v>
      </c>
      <c r="E173" s="253"/>
      <c r="F173" s="232"/>
      <c r="G173" s="307">
        <v>6.1</v>
      </c>
      <c r="H173" s="307">
        <v>6.8</v>
      </c>
      <c r="I173" s="115">
        <v>8.1</v>
      </c>
      <c r="J173" s="319">
        <v>7.7</v>
      </c>
      <c r="K173" s="319">
        <v>7.2</v>
      </c>
      <c r="L173" s="307">
        <v>7.2</v>
      </c>
      <c r="M173" s="307">
        <v>8.5</v>
      </c>
      <c r="N173" s="115">
        <v>8.8</v>
      </c>
      <c r="O173" s="343">
        <v>0.08641975308641991</v>
      </c>
      <c r="P173" s="193"/>
    </row>
    <row r="174" spans="1:16" ht="12.75">
      <c r="A174" s="193"/>
      <c r="B174" s="193" t="s">
        <v>139</v>
      </c>
      <c r="C174" s="193"/>
      <c r="D174" s="263">
        <v>4.3</v>
      </c>
      <c r="E174" s="263"/>
      <c r="F174" s="241"/>
      <c r="G174" s="308">
        <v>18.1</v>
      </c>
      <c r="H174" s="308">
        <v>19.7</v>
      </c>
      <c r="I174" s="138">
        <v>22.5</v>
      </c>
      <c r="J174" s="320">
        <v>20.9</v>
      </c>
      <c r="K174" s="320">
        <v>20.4</v>
      </c>
      <c r="L174" s="308">
        <v>21.1</v>
      </c>
      <c r="M174" s="308">
        <v>23.3</v>
      </c>
      <c r="N174" s="138">
        <v>24.9</v>
      </c>
      <c r="O174" s="341">
        <v>0.10666666666666669</v>
      </c>
      <c r="P174" s="193"/>
    </row>
    <row r="175" spans="1:16" ht="12.75">
      <c r="A175" s="232"/>
      <c r="B175" s="232"/>
      <c r="C175" s="232"/>
      <c r="D175" s="163"/>
      <c r="E175" s="163"/>
      <c r="F175" s="232"/>
      <c r="G175" s="248"/>
      <c r="H175" s="248"/>
      <c r="I175" s="82"/>
      <c r="J175" s="309"/>
      <c r="K175" s="248"/>
      <c r="L175" s="248"/>
      <c r="M175" s="248"/>
      <c r="N175" s="82"/>
      <c r="O175" s="343"/>
      <c r="P175" s="193"/>
    </row>
    <row r="176" spans="1:16" ht="12.75">
      <c r="A176" s="232"/>
      <c r="B176" s="232"/>
      <c r="C176" s="232"/>
      <c r="D176" s="163"/>
      <c r="E176" s="163"/>
      <c r="F176" s="232"/>
      <c r="G176" s="248"/>
      <c r="H176" s="248"/>
      <c r="I176" s="82"/>
      <c r="J176" s="309"/>
      <c r="K176" s="248"/>
      <c r="L176" s="248"/>
      <c r="M176" s="248"/>
      <c r="N176" s="82"/>
      <c r="O176" s="343"/>
      <c r="P176" s="193"/>
    </row>
    <row r="177" spans="1:16" ht="15">
      <c r="A177" s="247" t="s">
        <v>104</v>
      </c>
      <c r="B177" s="232"/>
      <c r="C177" s="232"/>
      <c r="D177" s="163"/>
      <c r="E177" s="163"/>
      <c r="F177" s="232"/>
      <c r="G177" s="163"/>
      <c r="H177" s="163"/>
      <c r="I177" s="57"/>
      <c r="J177" s="162"/>
      <c r="K177" s="163"/>
      <c r="L177" s="163"/>
      <c r="M177" s="163"/>
      <c r="N177" s="57"/>
      <c r="O177" s="343"/>
      <c r="P177" s="193"/>
    </row>
    <row r="178" spans="1:16" ht="15">
      <c r="A178" s="247"/>
      <c r="B178" s="232"/>
      <c r="C178" s="232"/>
      <c r="D178" s="163"/>
      <c r="E178" s="163"/>
      <c r="F178" s="232"/>
      <c r="G178" s="163"/>
      <c r="H178" s="163"/>
      <c r="I178" s="57"/>
      <c r="J178" s="162"/>
      <c r="K178" s="163"/>
      <c r="L178" s="163"/>
      <c r="M178" s="163"/>
      <c r="N178" s="57"/>
      <c r="O178" s="343"/>
      <c r="P178" s="193"/>
    </row>
    <row r="179" spans="1:20" s="20" customFormat="1" ht="12.75">
      <c r="A179" s="234" t="s">
        <v>13</v>
      </c>
      <c r="B179" s="236"/>
      <c r="C179" s="236"/>
      <c r="D179" s="165"/>
      <c r="E179" s="165"/>
      <c r="F179" s="236"/>
      <c r="G179" s="165"/>
      <c r="H179" s="165"/>
      <c r="I179" s="88"/>
      <c r="J179" s="164"/>
      <c r="K179" s="165"/>
      <c r="L179" s="165"/>
      <c r="M179" s="165"/>
      <c r="N179" s="88"/>
      <c r="O179" s="344"/>
      <c r="P179" s="193"/>
      <c r="Q179" s="1"/>
      <c r="R179" s="1"/>
      <c r="S179" s="1"/>
      <c r="T179" s="1"/>
    </row>
    <row r="180" spans="1:20" s="4" customFormat="1" ht="12.75">
      <c r="A180" s="193" t="s">
        <v>7</v>
      </c>
      <c r="B180" s="193"/>
      <c r="C180" s="264"/>
      <c r="D180" s="167" t="s">
        <v>100</v>
      </c>
      <c r="E180" s="167"/>
      <c r="F180" s="241"/>
      <c r="G180" s="309">
        <v>4.2</v>
      </c>
      <c r="H180" s="309">
        <v>4.2</v>
      </c>
      <c r="I180" s="82">
        <v>4.7</v>
      </c>
      <c r="J180" s="309">
        <v>4.8</v>
      </c>
      <c r="K180" s="248">
        <v>4.8</v>
      </c>
      <c r="L180" s="309">
        <v>4.9</v>
      </c>
      <c r="M180" s="309">
        <v>5.2</v>
      </c>
      <c r="N180" s="82">
        <v>5.2</v>
      </c>
      <c r="O180" s="343">
        <v>0.10638297872340452</v>
      </c>
      <c r="P180" s="193"/>
      <c r="Q180" s="7"/>
      <c r="R180" s="7"/>
      <c r="S180" s="7"/>
      <c r="T180" s="7"/>
    </row>
    <row r="181" spans="1:16" ht="12.75">
      <c r="A181" s="232"/>
      <c r="B181" s="232"/>
      <c r="C181" s="232"/>
      <c r="D181" s="163"/>
      <c r="E181" s="163"/>
      <c r="F181" s="232"/>
      <c r="G181" s="239"/>
      <c r="H181" s="1"/>
      <c r="I181" s="239"/>
      <c r="J181" s="239"/>
      <c r="K181" s="239"/>
      <c r="L181" s="239"/>
      <c r="M181" s="1"/>
      <c r="N181" s="1"/>
      <c r="O181" s="1"/>
      <c r="P181" s="66"/>
    </row>
    <row r="182" spans="1:16" ht="11.25" customHeight="1">
      <c r="A182" s="377"/>
      <c r="B182" s="378"/>
      <c r="C182" s="378"/>
      <c r="D182" s="378"/>
      <c r="E182" s="378"/>
      <c r="F182" s="378"/>
      <c r="G182" s="378"/>
      <c r="H182" s="378"/>
      <c r="I182" s="378"/>
      <c r="J182" s="378"/>
      <c r="K182" s="378"/>
      <c r="L182" s="378"/>
      <c r="M182" s="378"/>
      <c r="N182" s="378"/>
      <c r="O182" s="378"/>
      <c r="P182" s="66"/>
    </row>
    <row r="183" spans="1:20" s="11" customFormat="1" ht="12.75">
      <c r="A183" s="379"/>
      <c r="B183" s="379"/>
      <c r="C183" s="379"/>
      <c r="D183" s="379"/>
      <c r="E183" s="379"/>
      <c r="F183" s="379"/>
      <c r="G183" s="379"/>
      <c r="H183" s="379"/>
      <c r="I183" s="379"/>
      <c r="J183" s="379"/>
      <c r="K183" s="379"/>
      <c r="L183" s="379"/>
      <c r="M183" s="379"/>
      <c r="N183" s="379"/>
      <c r="O183" s="379"/>
      <c r="P183" s="66"/>
      <c r="Q183" s="1"/>
      <c r="R183" s="1"/>
      <c r="S183" s="1"/>
      <c r="T183" s="1"/>
    </row>
    <row r="184" spans="6:16" ht="12.75">
      <c r="F184" s="2"/>
      <c r="P184" s="66"/>
    </row>
    <row r="185" spans="6:16" ht="12.75">
      <c r="F185" s="2"/>
      <c r="P185" s="66"/>
    </row>
    <row r="186" spans="6:16" ht="12.75">
      <c r="F186" s="2"/>
      <c r="P186" s="66"/>
    </row>
    <row r="187" spans="6:16" ht="12.75">
      <c r="F187" s="2"/>
      <c r="P187" s="66"/>
    </row>
    <row r="188" spans="6:16" ht="12.75">
      <c r="F188" s="2"/>
      <c r="P188" s="66"/>
    </row>
    <row r="189" spans="6:16" ht="12.75">
      <c r="F189" s="2"/>
      <c r="P189" s="66"/>
    </row>
    <row r="190" spans="6:16" ht="12.75">
      <c r="F190" s="2"/>
      <c r="P190" s="66"/>
    </row>
    <row r="191" spans="6:16" ht="12.75">
      <c r="F191" s="2"/>
      <c r="P191" s="66"/>
    </row>
    <row r="192" spans="5:16" ht="12.75">
      <c r="E192" s="5"/>
      <c r="P192" s="66"/>
    </row>
    <row r="193" spans="5:16" ht="12.75">
      <c r="E193" s="5"/>
      <c r="P193" s="66"/>
    </row>
    <row r="194" spans="5:16" ht="12.75">
      <c r="E194" s="5"/>
      <c r="P194" s="66"/>
    </row>
    <row r="195" spans="5:16" ht="12.75">
      <c r="E195" s="5"/>
      <c r="P195" s="66"/>
    </row>
    <row r="196" spans="5:16" ht="12.75">
      <c r="E196" s="5"/>
      <c r="P196" s="66"/>
    </row>
    <row r="197" spans="5:16" ht="12.75">
      <c r="E197" s="5"/>
      <c r="P197" s="66"/>
    </row>
    <row r="198" spans="5:16" ht="12.75">
      <c r="E198" s="5"/>
      <c r="P198" s="66"/>
    </row>
    <row r="199" spans="5:16" ht="12.75">
      <c r="E199" s="5"/>
      <c r="P199" s="66"/>
    </row>
    <row r="200" spans="5:16" ht="12.75">
      <c r="E200" s="5"/>
      <c r="P200" s="66"/>
    </row>
    <row r="201" spans="5:16" ht="12.75">
      <c r="E201" s="5"/>
      <c r="P201" s="66"/>
    </row>
    <row r="202" spans="5:16" ht="12.75">
      <c r="E202" s="5"/>
      <c r="P202" s="66"/>
    </row>
    <row r="203" spans="5:16" ht="12.75">
      <c r="E203" s="5"/>
      <c r="P203" s="66"/>
    </row>
    <row r="204" spans="5:16" ht="12.75">
      <c r="E204" s="5"/>
      <c r="P204" s="66"/>
    </row>
    <row r="205" spans="5:16" ht="12.75">
      <c r="E205" s="5"/>
      <c r="P205" s="66"/>
    </row>
    <row r="206" spans="5:16" ht="12.75">
      <c r="E206" s="5"/>
      <c r="P206" s="66"/>
    </row>
    <row r="207" spans="5:16" ht="12.75">
      <c r="E207" s="5"/>
      <c r="P207" s="66"/>
    </row>
    <row r="208" spans="5:16" ht="12.75">
      <c r="E208" s="5"/>
      <c r="P208" s="66"/>
    </row>
    <row r="209" spans="5:16" ht="12.75">
      <c r="E209" s="5"/>
      <c r="P209" s="66"/>
    </row>
    <row r="210" spans="5:16" ht="12.75">
      <c r="E210" s="5"/>
      <c r="P210" s="66"/>
    </row>
    <row r="211" spans="5:16" ht="12.75">
      <c r="E211" s="5"/>
      <c r="P211" s="66"/>
    </row>
    <row r="212" spans="5:16" ht="12.75">
      <c r="E212" s="5"/>
      <c r="P212" s="66"/>
    </row>
    <row r="213" spans="5:16" ht="12.75">
      <c r="E213" s="5"/>
      <c r="P213" s="66"/>
    </row>
    <row r="214" spans="5:16" ht="12.75">
      <c r="E214" s="5"/>
      <c r="P214" s="66"/>
    </row>
    <row r="215" spans="5:16" ht="12.75">
      <c r="E215" s="5"/>
      <c r="P215" s="66"/>
    </row>
    <row r="216" spans="5:16" ht="12.75">
      <c r="E216" s="5"/>
      <c r="P216" s="66"/>
    </row>
    <row r="217" spans="5:16" ht="12.75">
      <c r="E217" s="5"/>
      <c r="P217" s="66"/>
    </row>
    <row r="218" spans="5:16" ht="12.75">
      <c r="E218" s="5"/>
      <c r="P218" s="66"/>
    </row>
    <row r="219" spans="5:16" ht="12.75">
      <c r="E219" s="5"/>
      <c r="P219" s="66"/>
    </row>
    <row r="220" spans="5:16" ht="12.75">
      <c r="E220" s="5"/>
      <c r="P220" s="66"/>
    </row>
    <row r="221" spans="5:16" ht="12.75">
      <c r="E221" s="5"/>
      <c r="P221" s="66"/>
    </row>
    <row r="222" spans="5:16" ht="12.75">
      <c r="E222" s="5"/>
      <c r="P222" s="66"/>
    </row>
    <row r="223" spans="5:16" ht="12.75">
      <c r="E223" s="5"/>
      <c r="P223" s="66"/>
    </row>
    <row r="224" spans="5:16" ht="12.75">
      <c r="E224" s="5"/>
      <c r="P224" s="66"/>
    </row>
    <row r="225" spans="5:16" ht="12.75">
      <c r="E225" s="5"/>
      <c r="P225" s="66"/>
    </row>
    <row r="226" spans="5:16" ht="12.75">
      <c r="E226" s="5"/>
      <c r="P226" s="66"/>
    </row>
    <row r="227" spans="5:16" ht="12.75">
      <c r="E227" s="5"/>
      <c r="P227" s="66"/>
    </row>
    <row r="228" spans="5:16" ht="12.75">
      <c r="E228" s="5"/>
      <c r="P228" s="66"/>
    </row>
    <row r="229" spans="5:16" ht="12.75">
      <c r="E229" s="5"/>
      <c r="P229" s="66"/>
    </row>
    <row r="230" spans="5:16" ht="12.75">
      <c r="E230" s="5"/>
      <c r="P230" s="66"/>
    </row>
    <row r="231" spans="5:16" ht="12.75">
      <c r="E231" s="5"/>
      <c r="P231" s="66"/>
    </row>
    <row r="232" spans="5:16" ht="12.75">
      <c r="E232" s="5"/>
      <c r="P232" s="66"/>
    </row>
    <row r="233" spans="5:16" ht="12.75">
      <c r="E233" s="5"/>
      <c r="P233" s="66"/>
    </row>
    <row r="234" spans="5:16" ht="12.75">
      <c r="E234" s="5"/>
      <c r="P234" s="66"/>
    </row>
    <row r="235" spans="5:16" ht="12.75">
      <c r="E235" s="5"/>
      <c r="P235" s="66"/>
    </row>
    <row r="236" spans="5:16" ht="12.75">
      <c r="E236" s="5"/>
      <c r="P236" s="66"/>
    </row>
    <row r="237" spans="5:16" ht="12.75">
      <c r="E237" s="5"/>
      <c r="P237" s="66"/>
    </row>
    <row r="238" spans="5:16" ht="12.75">
      <c r="E238" s="5"/>
      <c r="P238" s="66"/>
    </row>
    <row r="239" ht="12.75">
      <c r="E239" s="5"/>
    </row>
    <row r="240" ht="12.75">
      <c r="E240" s="5"/>
    </row>
    <row r="241" ht="12.75">
      <c r="E241" s="5"/>
    </row>
    <row r="242" ht="12.75">
      <c r="E242" s="5"/>
    </row>
    <row r="243" ht="12.75">
      <c r="E243" s="5"/>
    </row>
    <row r="244" ht="12.75">
      <c r="E244" s="5"/>
    </row>
    <row r="245" ht="12.75">
      <c r="E245" s="5"/>
    </row>
    <row r="246" ht="12.75">
      <c r="E246" s="5"/>
    </row>
    <row r="247" ht="12.75">
      <c r="E247" s="5"/>
    </row>
  </sheetData>
  <mergeCells count="10">
    <mergeCell ref="A59:M59"/>
    <mergeCell ref="A182:O183"/>
    <mergeCell ref="A71:C71"/>
    <mergeCell ref="A72:C72"/>
    <mergeCell ref="B4:F5"/>
    <mergeCell ref="A10:C10"/>
    <mergeCell ref="A19:C19"/>
    <mergeCell ref="A29:C29"/>
    <mergeCell ref="A18:C18"/>
    <mergeCell ref="B27:C27"/>
  </mergeCells>
  <printOptions/>
  <pageMargins left="0.7874015748031497" right="0.7874015748031497" top="0.984251968503937" bottom="0.984251968503937" header="0.5118110236220472" footer="0.5118110236220472"/>
  <pageSetup fitToHeight="3" horizontalDpi="600" verticalDpi="600" orientation="landscape" paperSize="9" scale="53" r:id="rId3"/>
  <headerFooter alignWithMargins="0">
    <oddHeader>&amp;R&amp;G</oddHeader>
    <oddFooter>&amp;LTelekom Austria Group&amp;C14.11.2007&amp;R&amp;P</oddFooter>
  </headerFooter>
  <rowBreaks count="2" manualBreakCount="2">
    <brk id="60" max="13" man="1"/>
    <brk id="118" max="1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ubxj7kt</cp:lastModifiedBy>
  <cp:lastPrinted>2007-11-13T11:08:15Z</cp:lastPrinted>
  <dcterms:created xsi:type="dcterms:W3CDTF">2003-01-29T13:05:41Z</dcterms:created>
  <dcterms:modified xsi:type="dcterms:W3CDTF">2007-11-15T15:28:00Z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